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12345"/>
  </bookViews>
  <sheets>
    <sheet name="Соответствие стандарту" sheetId="1" r:id="rId1"/>
    <sheet name="Описание" sheetId="2" r:id="rId2"/>
    <sheet name="Выходные данные" sheetId="3" r:id="rId3"/>
  </sheets>
  <definedNames>
    <definedName name="_xlnm._FilterDatabase" localSheetId="0" hidden="1">'Соответствие стандарту'!$A$1:$N$536</definedName>
  </definedNames>
  <calcPr calcId="145621"/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I508" i="1"/>
  <c r="J508" i="1"/>
  <c r="I509" i="1"/>
  <c r="J509" i="1"/>
  <c r="I510" i="1"/>
  <c r="J510" i="1"/>
  <c r="I511" i="1"/>
  <c r="J511" i="1"/>
  <c r="I512" i="1"/>
  <c r="J512" i="1"/>
  <c r="I513" i="1"/>
  <c r="J513" i="1"/>
  <c r="I514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J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4" i="1" l="1"/>
  <c r="L1" i="1" l="1"/>
  <c r="J4" i="1"/>
  <c r="K1" i="1" s="1"/>
  <c r="J1" i="1" l="1"/>
  <c r="H1" i="1" s="1"/>
  <c r="M1" i="1" l="1"/>
</calcChain>
</file>

<file path=xl/sharedStrings.xml><?xml version="1.0" encoding="utf-8"?>
<sst xmlns="http://schemas.openxmlformats.org/spreadsheetml/2006/main" count="1428" uniqueCount="631">
  <si>
    <t>Условие выполнения</t>
  </si>
  <si>
    <t>Требование выполнено</t>
  </si>
  <si>
    <t>Требование применимо</t>
  </si>
  <si>
    <t>Свидетельство выполнения</t>
  </si>
  <si>
    <t>Раздел
(пункт)</t>
  </si>
  <si>
    <t>4.1</t>
  </si>
  <si>
    <t>ДА</t>
  </si>
  <si>
    <t>НЕТ</t>
  </si>
  <si>
    <t>4.2</t>
  </si>
  <si>
    <t>5</t>
  </si>
  <si>
    <t>5.1</t>
  </si>
  <si>
    <t>5.2</t>
  </si>
  <si>
    <t>5.3</t>
  </si>
  <si>
    <t>6</t>
  </si>
  <si>
    <t>6.1</t>
  </si>
  <si>
    <t>6.2</t>
  </si>
  <si>
    <t>6.2.1</t>
  </si>
  <si>
    <t>6.2.2</t>
  </si>
  <si>
    <t>6.3</t>
  </si>
  <si>
    <t>7</t>
  </si>
  <si>
    <t>7.1</t>
  </si>
  <si>
    <t>7.1.1</t>
  </si>
  <si>
    <t>7.1.2</t>
  </si>
  <si>
    <t>7.1.3</t>
  </si>
  <si>
    <t>7.1.4</t>
  </si>
  <si>
    <t>7.1.5</t>
  </si>
  <si>
    <t>7.1.6</t>
  </si>
  <si>
    <t>7.2</t>
  </si>
  <si>
    <t>7.3</t>
  </si>
  <si>
    <t>7.4</t>
  </si>
  <si>
    <t>7.5</t>
  </si>
  <si>
    <t>7.5.1</t>
  </si>
  <si>
    <t>7.5.2</t>
  </si>
  <si>
    <t>Общие положения</t>
  </si>
  <si>
    <t>8</t>
  </si>
  <si>
    <t>8.1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</si>
  <si>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</si>
  <si>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</si>
  <si>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</si>
  <si>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</si>
  <si>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</si>
  <si>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</si>
  <si>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</si>
  <si>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</si>
  <si>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8.4</t>
  </si>
  <si>
    <t>8.4.1</t>
  </si>
  <si>
    <t>8.4.2</t>
  </si>
  <si>
    <t>8.5</t>
  </si>
  <si>
    <t>8.5.1</t>
  </si>
  <si>
    <t>8.5.2</t>
  </si>
  <si>
    <t>8.5.3</t>
  </si>
  <si>
    <t>8.6</t>
  </si>
  <si>
    <t>Улучшение</t>
  </si>
  <si>
    <t>8.7</t>
  </si>
  <si>
    <t>8.7.1</t>
  </si>
  <si>
    <t>8.7.2</t>
  </si>
  <si>
    <t>Анализ со стороны руководства</t>
  </si>
  <si>
    <t>III. Принцип заполнения таблицы:
- для каждого требования в графе "Требование применимо" укажите значение "да" или "нет" (можно выбрать из списка), отсутствие значение означает "нет"
- для каждого требования в графе "Требование выполнено" укажите "да" или "нет" в зависимости от статуса выполнения. Отсутствие значения принимается как "нет"</t>
  </si>
  <si>
    <t>Автор</t>
  </si>
  <si>
    <t>Горбунов А.В.</t>
  </si>
  <si>
    <t>Сайт</t>
  </si>
  <si>
    <t>www.pqm-online.com (http://pqm-online.com)</t>
  </si>
  <si>
    <t>Редакция</t>
  </si>
  <si>
    <t>Цветовая схема для заключения о степени соответствия требованиям:</t>
  </si>
  <si>
    <t>Заключение:</t>
  </si>
  <si>
    <t xml:space="preserve">требования стандарта </t>
  </si>
  <si>
    <t>1.0 (25.05.2021)</t>
  </si>
  <si>
    <t>Лист "Соответствие стандарту"</t>
  </si>
  <si>
    <t>I. Таблица на листе "Соответствие стандарту" предназначена для  мониторинга степени соответствия системы менеджмента качества требованиям ISO 9001:2015</t>
  </si>
  <si>
    <t>Среда организации</t>
  </si>
  <si>
    <t>Понимание организации и ее среды</t>
  </si>
  <si>
    <t>Организация осуществляет мониторинг информации об этих внешних и внутренних факторах</t>
  </si>
  <si>
    <t>Организация осуществляет анализ информации об этих внешних и внутренних факторах</t>
  </si>
  <si>
    <t>Организация определила внешние и внутренние факторы, относящиеся к ее намерениям и
стратегическому направлению и влияющие на ее способность достигать намеченных результатов ее СМК</t>
  </si>
  <si>
    <t>Понимание потребностей и ожиданий заинтересованных сторон</t>
  </si>
  <si>
    <t>Организация определила</t>
  </si>
  <si>
    <t>a) заинтересованные стороны, имеющие отношение к СМК</t>
  </si>
  <si>
    <t>b) требования этих заинтересованных сторон, относящиеся к СМК</t>
  </si>
  <si>
    <t>Организация осуществляет мониторинг информации об этих заинтересованных сторонах и их
соответствующих требованиях</t>
  </si>
  <si>
    <t>Организация осуществляет анализ информации об этих заинтересованных сторонах и их
соответствующих требованиях</t>
  </si>
  <si>
    <t>4.3</t>
  </si>
  <si>
    <t>Определение области применения СМК</t>
  </si>
  <si>
    <t>Организация определила границы СМК и охватываемую ею деятельность, установила область ее применения</t>
  </si>
  <si>
    <t>При определении области применения организация учитывала:</t>
  </si>
  <si>
    <t>a) внешние и внутренние факторы</t>
  </si>
  <si>
    <t>b) требования соответствующих заинтересованных сторон</t>
  </si>
  <si>
    <t>c) продукцию и услуги организации</t>
  </si>
  <si>
    <t>Область применения разработана и доступна как документированная информация</t>
  </si>
  <si>
    <t>Область применения актуализируется</t>
  </si>
  <si>
    <t>Требования стандарта, признанные организацией неприменимыми и исключенные из области применения СМК, не влияют на способность или ответственность организации обеспечивать соответствие продукции и услуг и повышать удовлетворенность потребителей</t>
  </si>
  <si>
    <t>4.4</t>
  </si>
  <si>
    <t>СМК и ее процессы</t>
  </si>
  <si>
    <t>4.4.1</t>
  </si>
  <si>
    <t>Организация разработала, внедрила, поддерживает и постоянно улучшает СМК, включая необходимые процессы и их взаимодействия, в соответствии с требованиями настоящего стандарта</t>
  </si>
  <si>
    <t>a) определила требуемые входы и ожидаемые выходы этих процессов</t>
  </si>
  <si>
    <t>b) определила последовательность и взаимодействие этих процессов</t>
  </si>
  <si>
    <t>c) определила и применяет критерии и методы (включая мониторинг, измерения и соответствующие показатели результатов деятельности), необходимые для обеспечения результативного функционирования этих процессов и управления ими</t>
  </si>
  <si>
    <t xml:space="preserve">d) определила ресурсы, необходимые для этих процессов, и </t>
  </si>
  <si>
    <t>d) обеспечила доступность этих ресурсов</t>
  </si>
  <si>
    <t>e) распределила обязанности, ответственность и полномочия в отношении этих процессов</t>
  </si>
  <si>
    <t>f) учла риски и возможности в соответствии с требованиями подраздела 6.1</t>
  </si>
  <si>
    <t>g) оценивает эти процессы и вносит любые изменения, необходимые для обеспечения достижения процессами намеченных результатов</t>
  </si>
  <si>
    <t>h) улучшает процессы и СМК</t>
  </si>
  <si>
    <t>4.4.2</t>
  </si>
  <si>
    <t>Организация в необходимом объеме</t>
  </si>
  <si>
    <t>a) разрабатывает документированную информацию для обеспечения функционирования процессов</t>
  </si>
  <si>
    <t>a) актуализирует эту документированную информацию и</t>
  </si>
  <si>
    <t>a) применяет ее</t>
  </si>
  <si>
    <t>Организация определила процессы, необходимые для СМК</t>
  </si>
  <si>
    <t>Организация определила их применение в рамках организации</t>
  </si>
  <si>
    <t>а также:</t>
  </si>
  <si>
    <t>b) регистрирует и сохраняет документированную информацию для обеспечения уверенности в том, что эти
процессы осуществляются в соответствии с тем, как это было запланировано</t>
  </si>
  <si>
    <t>Лидерство</t>
  </si>
  <si>
    <t>Лидерство и приверженность</t>
  </si>
  <si>
    <t>5.1.1</t>
  </si>
  <si>
    <t>Высшее руководство демонстрирует свое лидерство и приверженность в отношении СМК тем, что:</t>
  </si>
  <si>
    <t>a) приняло на себя ответственность за результативность СМК</t>
  </si>
  <si>
    <t>b) политика и цели в области качества согласуются с условиями среды организации и ее стратегическим направлением</t>
  </si>
  <si>
    <t>b) обеспечило разработку политики и целей в области качества</t>
  </si>
  <si>
    <t>e) обеспечивает доступность ресурсов, необходимых для СМК</t>
  </si>
  <si>
    <t>f) распространяет в организации понимание важности результативного менеджмента качества и соответствия требованиям СМК</t>
  </si>
  <si>
    <t>g) обеспечило достижение СМК намеченных результатов</t>
  </si>
  <si>
    <t>h) вовлекает работников в обеспечении результативности СМК, руководит ими и оказывает поддержку</t>
  </si>
  <si>
    <t>i) поддерживает улучшения</t>
  </si>
  <si>
    <t>j) поддерживает других соответствующих руководителей в демонстрации ими лидерства в сфере их ответственности</t>
  </si>
  <si>
    <t>5.1.2</t>
  </si>
  <si>
    <t>Ориентация на потребителей</t>
  </si>
  <si>
    <t>Высшее руководство демонстрирует свое лидерство и приверженность в отношении ориентации на потребителей тем, что:</t>
  </si>
  <si>
    <t>a) требования потребителей, а также применимые законодательные и нормативные правовые требования определены, поняты и неизменно выполняются</t>
  </si>
  <si>
    <t>b) риски и возможности, которые могут оказывать влияние на соответствие продукции и услуг и на способность повышать удовлетворенность потребителей, определены и рассмотрены</t>
  </si>
  <si>
    <t>c) в центре внимания находится повышение удовлетворенности потребителей</t>
  </si>
  <si>
    <t>Политика</t>
  </si>
  <si>
    <t>5.2.1</t>
  </si>
  <si>
    <t>Разработка политики в области качества</t>
  </si>
  <si>
    <t>Высшее руководство  разработало политику в области качества</t>
  </si>
  <si>
    <t>Высшее руководство  реализует политику в области качества</t>
  </si>
  <si>
    <t>Высшее руководство  поддерживает политику в области качества в актуальном состоянии</t>
  </si>
  <si>
    <t>Политика в области качества:</t>
  </si>
  <si>
    <t>a) соответствует намерениям и среде организации, а также поддерживает ее стратегическое направление</t>
  </si>
  <si>
    <t>b) создает основу для установления целей в области качества</t>
  </si>
  <si>
    <t>c) включает в себя обязательство соответствовать применимым требованиям</t>
  </si>
  <si>
    <t>d) включает в себя обязательство постоянно улучшать СМК</t>
  </si>
  <si>
    <t>5.2.2</t>
  </si>
  <si>
    <t>Доведение политики в области качества</t>
  </si>
  <si>
    <t>a) документирована и доступна</t>
  </si>
  <si>
    <t>b) доведена до сведения работников, понятна им</t>
  </si>
  <si>
    <t>b) применяеется внутри организации</t>
  </si>
  <si>
    <t>c) доступна подходящим способом для соответствующих заинтересованных сторон</t>
  </si>
  <si>
    <t>Функции, ответственность и полномочия в организации</t>
  </si>
  <si>
    <t xml:space="preserve">Высшее руководство  обеспечило: </t>
  </si>
  <si>
    <t>Высшее руководство распределило обязанности, ответственность и полномочия для</t>
  </si>
  <si>
    <t>a) обеспечения соответствия СМК требованиям настоящего стандарта</t>
  </si>
  <si>
    <t>b) обеспечения получения намеченных результатов процессов</t>
  </si>
  <si>
    <t>c) отчетности высшему руководству о результатах функционирования СМК и возможностях ее улучшения</t>
  </si>
  <si>
    <t>d) поддержки ориентации на потребителя во всей организации</t>
  </si>
  <si>
    <t>e) сохранения целостности СМК при планировании и внедрении изменений в СМК</t>
  </si>
  <si>
    <t>Планирование</t>
  </si>
  <si>
    <t>Действия в отношении рисков и возможностей</t>
  </si>
  <si>
    <t>6.1.1</t>
  </si>
  <si>
    <t xml:space="preserve">При планировании в СМК организация: </t>
  </si>
  <si>
    <t>определила риски и возможности, подлежащие рассмотрению для:
a) обеспечения уверенности в том, что СМК может достичь своих намеченных результатов
b) увеличения их желаемого влияния
c) предотвращения или уменьшения их нежелательного влияния
d) достижения улучшения</t>
  </si>
  <si>
    <t>Организация планирует:</t>
  </si>
  <si>
    <t>b)</t>
  </si>
  <si>
    <t>a) действия по рассмотрению этих рисков и возможностей</t>
  </si>
  <si>
    <t>b) каким образом:</t>
  </si>
  <si>
    <t>1) интегрировать и внедрить эти действия в процессы СМК</t>
  </si>
  <si>
    <t>2) оценивать результативность этих действий</t>
  </si>
  <si>
    <t>Меры, принимаемые в отношении рисков и возможностей, пропорциональны их возможному
влиянию на соответствие продукции и услуг</t>
  </si>
  <si>
    <t>6.1.2</t>
  </si>
  <si>
    <t>Цели в области качества и планирование их достижения</t>
  </si>
  <si>
    <t>Организация установила цели в области качества для соответствующих функций, уровней, а также
процессов, необходимых для СМК</t>
  </si>
  <si>
    <t>Цели в области качества:</t>
  </si>
  <si>
    <t xml:space="preserve">g) </t>
  </si>
  <si>
    <t>a) согласованы с политикой в области качества</t>
  </si>
  <si>
    <t>b) измеримы</t>
  </si>
  <si>
    <t>c) учитывают применимые требования</t>
  </si>
  <si>
    <t>d) связаны с обеспечением соответствия продукции и услуг и повышением удовлетворенности
потребителей</t>
  </si>
  <si>
    <t>e) подлежат мониторингу</t>
  </si>
  <si>
    <t>f) доведены до работников</t>
  </si>
  <si>
    <t>g) актуализируются по мере необходимости</t>
  </si>
  <si>
    <t>Организация</t>
  </si>
  <si>
    <t>a) что должно быть сделано</t>
  </si>
  <si>
    <t>b) какие потребуются ресурсы</t>
  </si>
  <si>
    <t>c) кто будет нести ответственность</t>
  </si>
  <si>
    <t>d) когда эти действия будут завершены</t>
  </si>
  <si>
    <t>e) каким образом будут оцениваться результаты</t>
  </si>
  <si>
    <t>При планировании действий по достижению целей в области качества организация  определяет:</t>
  </si>
  <si>
    <t>Планирование изменений</t>
  </si>
  <si>
    <t>Там, где организация определила необходимость изменений в СМК, эти изменения  осуществляются на плановой основе</t>
  </si>
  <si>
    <t>a) цель вносимого изменения и возможные последствия его внесения</t>
  </si>
  <si>
    <t>c) доступность ресурсов</t>
  </si>
  <si>
    <t>d) распределение или перераспределение обязанностей, ответственности и полномочий</t>
  </si>
  <si>
    <t>Средства обеспечения</t>
  </si>
  <si>
    <t>Ресурсы</t>
  </si>
  <si>
    <t xml:space="preserve">Организация: </t>
  </si>
  <si>
    <t xml:space="preserve">Организация рассматривает: </t>
  </si>
  <si>
    <t>a) возможности и ограничения, связанные с существующими внутренними ресурсами</t>
  </si>
  <si>
    <t>b) что необходимо получить от внешних поставщиков</t>
  </si>
  <si>
    <t>Человеческие ресурсы</t>
  </si>
  <si>
    <t>c) обеспечило интеграцию требований СМК в бизнес–процессы организации</t>
  </si>
  <si>
    <t>d) содействует применению процессного подхода и риск–ориентированного мышления</t>
  </si>
  <si>
    <t xml:space="preserve">– доведение до работников этих обязанностей, ответственности и полномочий </t>
  </si>
  <si>
    <t xml:space="preserve">– понимание работниками этих обязанностей, ответственности и полномочий </t>
  </si>
  <si>
    <t>– учла факторы (см. 4.1)</t>
  </si>
  <si>
    <t>– учла требования (см. 4.2)</t>
  </si>
  <si>
    <t>– применяет</t>
  </si>
  <si>
    <t>– определила ресурсы, необходимые для разработки, внедрения, поддержания и постоянного улучшения СМК</t>
  </si>
  <si>
    <t>– обеспечила наличие этих ресурсов</t>
  </si>
  <si>
    <t>– результаты предыдущих аудитов</t>
  </si>
  <si>
    <t>Инфраструктура</t>
  </si>
  <si>
    <r>
      <rPr>
        <sz val="11"/>
        <color theme="1"/>
        <rFont val="Calibri"/>
        <family val="2"/>
        <charset val="204"/>
      </rPr>
      <t xml:space="preserve">– </t>
    </r>
    <r>
      <rPr>
        <sz val="11"/>
        <color theme="1"/>
        <rFont val="Calibri"/>
        <family val="2"/>
        <charset val="204"/>
        <scheme val="minor"/>
      </rPr>
      <t>определила инфраструктуру, необходимую для функционирования ее процессов с целью достижения соответствия продукции и услуг</t>
    </r>
  </si>
  <si>
    <t>– обеспечила и поддерживает необходимую инфраструктуру</t>
  </si>
  <si>
    <t>Среда для функционирования процессов</t>
  </si>
  <si>
    <r>
      <rPr>
        <sz val="11"/>
        <color theme="1"/>
        <rFont val="Calibri"/>
        <family val="2"/>
        <charset val="204"/>
      </rPr>
      <t xml:space="preserve">– </t>
    </r>
    <r>
      <rPr>
        <sz val="11"/>
        <color theme="1"/>
        <rFont val="Calibri"/>
        <family val="2"/>
        <charset val="204"/>
        <scheme val="minor"/>
      </rPr>
      <t>определила среду, необходимую для функционирования ее процессов и достижения соответствия требованиям к продукции и услугам</t>
    </r>
  </si>
  <si>
    <t>– обеспечила и поддерживает необходимую среду</t>
  </si>
  <si>
    <t>Ресурсы для мониторинга и измерения</t>
  </si>
  <si>
    <t>7.1.5.1</t>
  </si>
  <si>
    <t>Общие требования</t>
  </si>
  <si>
    <t>Организация:</t>
  </si>
  <si>
    <t>– определила ресурсы, необходимые для обеспечения имеющих законную силу и надежных результатов в тех случаях, когда мониторинг или измерения используются для подтверждения соответствия продукции и услуг требованиям</t>
  </si>
  <si>
    <t>– предоставила соответствующие ресурсы</t>
  </si>
  <si>
    <t>Организация обеспечила для предоставленных ресурсов:</t>
  </si>
  <si>
    <t>a) пригодность для конкретного типа предпринимаемых действий по мониторингу и измерению</t>
  </si>
  <si>
    <t>b) сохранение их пригодности для предусмотренных целей</t>
  </si>
  <si>
    <t>Организация регистрирует и сохраняет соответствующую документированную информацию как
свидетельство пригодности ресурсов для мониторинга и измерения</t>
  </si>
  <si>
    <t>7.1.5.2</t>
  </si>
  <si>
    <t>Прослеживаемость измерения</t>
  </si>
  <si>
    <t>В тех случаях, когда прослеживаемость измерения является требованием или рассматривается организацией в качестве важного элемента для обеспечения уверенности в правомочности результатов измерения, измерительное оборудование:</t>
  </si>
  <si>
    <t>a) откалибровано и (или) поверено через установленные периоды или перед его применением по эталонам, передающим размеры единиц в сравнении с международными или национальными эталонами</t>
  </si>
  <si>
    <t>a) при отсутствии таких эталонов база, используемая для калибровки или поверки, регистрируется и сохраняется в качестве документированной информации</t>
  </si>
  <si>
    <t>b) идентифицировано так, что позволяет установить его статус</t>
  </si>
  <si>
    <t>c) защищено от регулировок, повреждения и ухудшения состояния, которые сделали бы недействительными статус калибровки и последующие результаты измерений</t>
  </si>
  <si>
    <t>– при необходимости предпринимает соответствующее действие</t>
  </si>
  <si>
    <t>– определяет правомочность предыдущих результатов измерения в тех случаях, когда было
обнаружено, что измерительное оборудование непригодно для применения по его прямому назначению и</t>
  </si>
  <si>
    <t>Знания организации</t>
  </si>
  <si>
    <t>Организация определяет знания, необходимые для функционирования ее процессов и для достижения
соответствия продукции и услуг</t>
  </si>
  <si>
    <t>Знания поддерживаются в актуальном состоянии и доступны в необходимом объеме</t>
  </si>
  <si>
    <t xml:space="preserve">При рассмотрении изменяющихся нужд и тенденций организация: </t>
  </si>
  <si>
    <t>– оценивает текущий уровень знаний и</t>
  </si>
  <si>
    <t>– определяет, каким образом получить или обеспечить доступ к дополнительным знаниям и их необходимым обновлениям</t>
  </si>
  <si>
    <t>Компетентность</t>
  </si>
  <si>
    <t>c) оценивает результативность предпринятых действий</t>
  </si>
  <si>
    <t>c) там, где это применимо, предпринимает действия, направленные на получение требуемой компетентности и</t>
  </si>
  <si>
    <t>b) обеспечивает компетентность этих лиц на основе соответствующего образования, подготовки и (или) опыта</t>
  </si>
  <si>
    <t>d) регистрирует и сохраняет соответствующую документированную информацию как свидетельство
компетентности</t>
  </si>
  <si>
    <t>a) определяет необходимую компетентность лиц(а), выполняющих(его) работу под ее управлением, которая оказывает влияние на результаты деятельности и результативность СМК</t>
  </si>
  <si>
    <t>Осведомленность</t>
  </si>
  <si>
    <t>Организация обеспечивает осведомленность лиц, выполняющих работу под управлением организации о:</t>
  </si>
  <si>
    <t>b) соответствующих целях в области качества</t>
  </si>
  <si>
    <t>c) своем вкладе в результативность СМК, включая пользу от улучшения результатов деятельности</t>
  </si>
  <si>
    <t>d) последствиях несоответствия требованиям СМК</t>
  </si>
  <si>
    <t>Обмен информацией</t>
  </si>
  <si>
    <t>Организация определила порядок внутреннего и внешнего обмена информацией, относящейся к СМК, в т.ч.</t>
  </si>
  <si>
    <t>a) какая информация должна передаваться</t>
  </si>
  <si>
    <t>d) каким образом она должна передаваться</t>
  </si>
  <si>
    <t>b) когда должна передаваться информация</t>
  </si>
  <si>
    <t>c) кому должна передаваться информация</t>
  </si>
  <si>
    <t>e) кто должен передавать информацию</t>
  </si>
  <si>
    <t>Документированная информация</t>
  </si>
  <si>
    <t>СМК организации включает:</t>
  </si>
  <si>
    <t>a) документированную информацию, требуемую настоящим стандартом</t>
  </si>
  <si>
    <t>b) документированную информацию, признанную организацией  необходимой для обеспечения
результативности СМК</t>
  </si>
  <si>
    <t>Создание и актуализация</t>
  </si>
  <si>
    <t>При создании и актуализации документированной информации организация  соответствующим образом:</t>
  </si>
  <si>
    <t>a)</t>
  </si>
  <si>
    <t>c)</t>
  </si>
  <si>
    <t>a) определила идентификацию и описание (например название, дата, автор, ссылочный номер)</t>
  </si>
  <si>
    <t>b) определила формат (например, язык, версия программного обеспечения, графические средства) и носитель (например, бумажный или электронный)</t>
  </si>
  <si>
    <t>c) обеспечила анализ и одобрение с точки зрения пригодности и адекватности</t>
  </si>
  <si>
    <t>7.5.3</t>
  </si>
  <si>
    <t>Управление документированной информацией</t>
  </si>
  <si>
    <t>7.5.3.1</t>
  </si>
  <si>
    <t>Организация управляет документированной информацией, требуемой СМК и настоящим стандартом, обеспечивая:</t>
  </si>
  <si>
    <t>a) ее пригодность и доступность, где и когда она необходима</t>
  </si>
  <si>
    <t>b) ее достаточную защиту (например, от несоблюдения конфиденциальности, от ненадлежащего использования или потери целостности)</t>
  </si>
  <si>
    <t>7.5.3.2</t>
  </si>
  <si>
    <t>a) распределение, обеспечение ее доступности и поиска, а также использование</t>
  </si>
  <si>
    <t>Для управления документированной информацией организация выполняет следующие действия:</t>
  </si>
  <si>
    <t>b) хранение и защиту, включая сохранение разборчивости</t>
  </si>
  <si>
    <t>c) управление изменениями (например, управление версиями)</t>
  </si>
  <si>
    <t>d) соблюдение сроков хранения и порядка уничтожения</t>
  </si>
  <si>
    <t>Документированная информация внешнего происхождения, определенная организацией как необходимая для планирования и функционирования СМК, соответствующим образом:</t>
  </si>
  <si>
    <t>– идентифицирована и</t>
  </si>
  <si>
    <t>– управляется</t>
  </si>
  <si>
    <t>Документированная информация, регистрируемая и сохраняемая в качестве свидетельств соответствия,  защищена от непредумышленных изменений</t>
  </si>
  <si>
    <t>Деятельность на стадиях жизненного цикла продукции и услуг</t>
  </si>
  <si>
    <t>Планирование и управление деятельностью на стадиях жизненного цикла продукции и услуг</t>
  </si>
  <si>
    <t>Организация планирует процессы (4.4), необходимые для выполнения требований к поставке
продукции и предоставлению услуг и для выполнения действий, определенных в разделе 6</t>
  </si>
  <si>
    <t>Организация внедряет эти процессы</t>
  </si>
  <si>
    <t>Организация в рамках управления этими процессами:</t>
  </si>
  <si>
    <t>b) устанавливает критерии для:</t>
  </si>
  <si>
    <t>1) процессов</t>
  </si>
  <si>
    <t>2) приемки продукции и услуг</t>
  </si>
  <si>
    <t>c) определяет ресурсы, необходимых для достижения соответствия требованиям к продукции и услугам</t>
  </si>
  <si>
    <t>d) управляет процессами в соответствии с установленными критериями</t>
  </si>
  <si>
    <t>e) определяет необходимую документированную информацию</t>
  </si>
  <si>
    <t>e) разрабатывает ее</t>
  </si>
  <si>
    <t>e) актуализирует эту документированную информацию</t>
  </si>
  <si>
    <t>e) применяет ее</t>
  </si>
  <si>
    <t>e) регистрирует и сохраняет документированную информацию в объеме, необходимом для:</t>
  </si>
  <si>
    <t>1) обеспечения уверенности в том, что процессы выполнялись так, как это было запланировано</t>
  </si>
  <si>
    <t>2) демонстрации соответствия продукции и услуг требованиям</t>
  </si>
  <si>
    <t>Результаты планирования являются подходящими для деятельности организации</t>
  </si>
  <si>
    <t>– управляет запланированными изменениями</t>
  </si>
  <si>
    <t>– анализирует последствия непредусмотренных изменений, предпринимая, при необходимости, меры по смягчению любых негативных воздействий</t>
  </si>
  <si>
    <t>Организация  обеспечивает управление процессами, переданными внешним организациям (8.4)</t>
  </si>
  <si>
    <t>Требования к продукции и услугам</t>
  </si>
  <si>
    <t>Связь с потребителями</t>
  </si>
  <si>
    <t>Организация в рамках осуществления связи с потребителями:</t>
  </si>
  <si>
    <t>a) обеспечивает потребителей информацией о продукции и услугах</t>
  </si>
  <si>
    <t>b) обрабатывает запросы, контракты или заказы, включая их изменения</t>
  </si>
  <si>
    <t>c) получает отзывы о продукции и услугах от потребителей, включая претензии</t>
  </si>
  <si>
    <t>d) использует или управляет собственностью потребителей</t>
  </si>
  <si>
    <t>Определение требований, относящихся к продукции и услугам</t>
  </si>
  <si>
    <t>При определении требований к продукции и услугам, которые будут предлагаться потребителям, организация гарантирует, что:</t>
  </si>
  <si>
    <t>a) требования к продукции и услугам определены (включая применимые законодательные и нормативные правовые требования и требования, рассматриваемые организацией как необходимые)</t>
  </si>
  <si>
    <t>b) может выполнять требования к продукции и услугам, которые она предлагает</t>
  </si>
  <si>
    <t>Анализ требований к продукции и услугам</t>
  </si>
  <si>
    <t>8.2.3.1</t>
  </si>
  <si>
    <t>Организация гарантирует, что обладает способностью выполнять требования к продукции и услугам,
которые она предлагает потребителям</t>
  </si>
  <si>
    <t>Организация проводит анализ, прежде чем принять обязательство поставить продукцию или предоставить услуги потребителям</t>
  </si>
  <si>
    <t>В ходе этого анализа учитываются:</t>
  </si>
  <si>
    <t>a) требования, установленные потребителем, в том числе требования к поставке и деятельности после поставки</t>
  </si>
  <si>
    <t>b) требования, не заявленные потребителем, но необходимые для конкретного или предполагаемого
использования, когда оно известно</t>
  </si>
  <si>
    <t>c) требования, установленные организацией</t>
  </si>
  <si>
    <t>d) законодательные и нормативные правовые требования, применимые к продукции и услугам</t>
  </si>
  <si>
    <t>e) требования контракта или заказа, отличающиеся от ранее сформулированных</t>
  </si>
  <si>
    <t>Организация обеспечивает принятие решения по требованиям контракта или заказа, отличающимся от ранее установленных</t>
  </si>
  <si>
    <t xml:space="preserve">Организация  подтверждает требования потребителя до принятия к исполнению, когда потребитель не выдвигает документированных требований </t>
  </si>
  <si>
    <t>8.2.3.2</t>
  </si>
  <si>
    <t>Организация регистрирует и сохраняет документированную информацию, насколько это применимо, в отношении:</t>
  </si>
  <si>
    <t>a) результатов анализа</t>
  </si>
  <si>
    <t>b) любых новых требований к продукции и услугам</t>
  </si>
  <si>
    <t>Изменения требований к продукции и услугам</t>
  </si>
  <si>
    <t xml:space="preserve">При внесении изменений в требования к продукции и услугам  организация: </t>
  </si>
  <si>
    <t>– вносит в соответствующую документированную информацию поправки</t>
  </si>
  <si>
    <t>–  информирует соответствующий персонал об изменившихся требованиях</t>
  </si>
  <si>
    <t>Проектирование и разработка продукции и услуг</t>
  </si>
  <si>
    <t>–  разработала процесс проектирования и разработки, подходящий для обеспечения последующего производства продукции или предоставления услуги</t>
  </si>
  <si>
    <t>–  внедрила этот процесс и</t>
  </si>
  <si>
    <t>–  поддерживает его</t>
  </si>
  <si>
    <t>Планирование проектирования и разработки</t>
  </si>
  <si>
    <t>При определении этапов и средств управления проектированием и разработкой организация принимает во внимание:</t>
  </si>
  <si>
    <t>a) характер, продолжительность и сложность работ по проектированию и разработке</t>
  </si>
  <si>
    <t>b) требуемые стадии процесса, включая проведение применимых анализов проектирования и разработки</t>
  </si>
  <si>
    <t>c) требуемые действия в отношении верификации и валидации проектирования и разработки</t>
  </si>
  <si>
    <t>d) обязанности, ответственность и полномочия в области проектирования и разработки</t>
  </si>
  <si>
    <t>e) внутренние и внешние ресурсы, необходимые для проектирования и разработки продукции и услуг</t>
  </si>
  <si>
    <t>f) необходимость в управлении взаимодействиями между лицами, участвующими в процессе проектирования и разработки</t>
  </si>
  <si>
    <t>g) необходимость вовлечения потребителей и пользователей в процесс проектирования и разработки</t>
  </si>
  <si>
    <t>h) требования для последующего производства продукции и услуг</t>
  </si>
  <si>
    <t>i) уровень управления процессом проектирования и разработки, ожидаемый потребителями и другими соответствующими заинтересованными сторонами</t>
  </si>
  <si>
    <t>j) документированную информацию, необходимую для демонстрации выполнения требований к проектированию и разработке</t>
  </si>
  <si>
    <t>8.3.3</t>
  </si>
  <si>
    <t>Организация определяет требования, имеющие важное значение для конкретного вида проектируемых и разрабатываемых продукции и услуг</t>
  </si>
  <si>
    <t>В связи с этим организация рассматривает:</t>
  </si>
  <si>
    <t>a) функциональные и эксплуатационные требования</t>
  </si>
  <si>
    <t>b) информацию, полученную из предыдущей аналогичной деятельности по проектированию и разработке</t>
  </si>
  <si>
    <t>c) законодательные и нормативные правовые требования</t>
  </si>
  <si>
    <t>d) стандарты или своды практик, которые организация обязалась применять</t>
  </si>
  <si>
    <t>e) возможные последствия неудачи, связанные с характером продукции и услуг</t>
  </si>
  <si>
    <t>– адекватны целям проектирования и разработки</t>
  </si>
  <si>
    <t>– полны</t>
  </si>
  <si>
    <t>– непротиворечивы</t>
  </si>
  <si>
    <t>8.3.4</t>
  </si>
  <si>
    <t>Средства управления проектированием и разработкой</t>
  </si>
  <si>
    <t>8.3.5</t>
  </si>
  <si>
    <t>b) пригодны для последующих процессов производства продукции и услуг</t>
  </si>
  <si>
    <t>Изменения проектирования и разработки</t>
  </si>
  <si>
    <t>Организация в той степени, которая необходима для обеспечения исключения негативного влияния на соответствие требованиям:</t>
  </si>
  <si>
    <t>– идентифицирует изменения, сделанные во время или после проектирования и разработки продукции и услуг</t>
  </si>
  <si>
    <t>– анализирует их и</t>
  </si>
  <si>
    <t xml:space="preserve">– управляет этими изменениями </t>
  </si>
  <si>
    <t>Организация регистрирует и сохраняет документированную информацию по:</t>
  </si>
  <si>
    <t>a) изменениям проектирования и разработки</t>
  </si>
  <si>
    <t>b) результатам анализа</t>
  </si>
  <si>
    <t>c) санкционированию изменений</t>
  </si>
  <si>
    <t>d) действиям, предпринятым для предотвращения неблагоприятного влияния</t>
  </si>
  <si>
    <t>8.3.6</t>
  </si>
  <si>
    <t>Управление процессами, продукцией и услугами, поставляемыми внешними поставщиками</t>
  </si>
  <si>
    <t>Организация  обеспечивает соответствие требованиям процессов, продукции и услуг, поставляемых внешними поставщиками</t>
  </si>
  <si>
    <t>– определила критерии оценки, выбора, мониторинга результатов деятельности, а также повторной оценки внешних поставщиков, исходя из их способности выполнять процессы или поставлять продукцию и услуги в соответствии с требованиями</t>
  </si>
  <si>
    <t>–  применяет эти критерии</t>
  </si>
  <si>
    <t>Организация  регистририрует и сохраняет документированную информацию об этих действиях и о любых необходимых действиях, вытекающих из оценок</t>
  </si>
  <si>
    <t>8.4.3</t>
  </si>
  <si>
    <t>Тип и степень управления</t>
  </si>
  <si>
    <t>Организация гаранирует, что процессы, продукция и услуги, поставляемые внешними поставщиками, не оказывают негативного влияния на способность организации постоянно поставлять своим потребителям соответствующую продукцию и услуги</t>
  </si>
  <si>
    <t>a) гарантирует, что процессы, поставляемые внешними поставщиками, находятся под управлением ее СМК</t>
  </si>
  <si>
    <t>b) определяет средства управления, которые она планирует применять как в отношении внешнего поставщика, так и к поставляемым им результатам</t>
  </si>
  <si>
    <t>c) учитывает</t>
  </si>
  <si>
    <t>1) возможное влияние процессов, продукции и услуг, поставляемых внешними поставщиками, на способность организации постоянно обеспечивать соответствие требованиям потребителей и применимым законодательным и нормативным правовым требованиям</t>
  </si>
  <si>
    <t>2) результативность средств управления, применяемых внешним поставщиком</t>
  </si>
  <si>
    <t>d) определяет операции проверки или другие действия, необходимые для обеспечения соответствия процессов, продукции и услуг, поставляемых внешними поставщиками, требованиям</t>
  </si>
  <si>
    <t>Информация для внешних поставщиков</t>
  </si>
  <si>
    <t>Организация подтверждает адекватность требований до их передачи внешнему поставщику</t>
  </si>
  <si>
    <t>b) одобрению:</t>
  </si>
  <si>
    <t>1) продукции и услуг</t>
  </si>
  <si>
    <t>2) методов, процессов и оборудования</t>
  </si>
  <si>
    <t>a) поставляемым процессам, продукции и услугам</t>
  </si>
  <si>
    <t>Организация  сообщает внешним поставщикам свои требования, относящиеся к:</t>
  </si>
  <si>
    <t>3) выпуску продукции и услуг</t>
  </si>
  <si>
    <t>c) компетентности персонала, включая любую требуемую квалификацию персонала</t>
  </si>
  <si>
    <t>d) взаимодействию внешнего поставщика с организацией</t>
  </si>
  <si>
    <t>e) применяемым организацией управлению и мониторингу деятельности внешнего поставщика</t>
  </si>
  <si>
    <t>f) деятельности по верификации или валидации, которые организация или ее потребитель предполагают
осуществлять на территории внешнего поставщика</t>
  </si>
  <si>
    <t>Производство продукции и предоставление услуг</t>
  </si>
  <si>
    <t>Управление производством продукции и предоставлением услуг</t>
  </si>
  <si>
    <t>Организация осуществляет производство продукции и предоставление услуг в управляемых условиях</t>
  </si>
  <si>
    <t>a) доступность документированной информации, определяющей</t>
  </si>
  <si>
    <t>1) характеристики производимой продукции, предоставляемых услуг или осуществляемой деятельности</t>
  </si>
  <si>
    <t>2) результаты, которые должны быть достигнуты</t>
  </si>
  <si>
    <t>b) доступность и применение ресурсов, подходящих для осуществления мониторинга и измерений</t>
  </si>
  <si>
    <t>c) осуществление деятельности по мониторингу и измерению на соответствующих этапах в целях верификации соответствия процессов или их выходов критериям управления, а также соответствия продукции и услуг критериям приемки;</t>
  </si>
  <si>
    <t>d) применение соответствующей инфраструктуры и среды для функционирования процессов</t>
  </si>
  <si>
    <t>e) назначение компетентного персонала, включая любую требуемую квалификацию</t>
  </si>
  <si>
    <t>f) валидацию и периодическую повторную валидацию способности процессов производства продукции и предоставления услуг достигать запланированных результатов в тех случаях, когда конечный выход не может быть верифицирован последующим мониторингом или измерением</t>
  </si>
  <si>
    <t>g) выполнение действий с целью предотвращения ошибок, связанных с человеческим фактором</t>
  </si>
  <si>
    <t>h) осуществление выпуска, поставки и действий после поставки</t>
  </si>
  <si>
    <t>Идентификация и прослеживаемость</t>
  </si>
  <si>
    <t>Организация  использует подходящие способы для идентификации выходов, когда это необходимо для обеспечения соответствия продукции и услуг</t>
  </si>
  <si>
    <t>Организация идентифицирует статус результатов процессов по отношению к требованиям, относящимся к
мониторингу и измерениям, по ходу производства продукции и предоставления услуг</t>
  </si>
  <si>
    <t xml:space="preserve">Организация когда прослеживаемость является требованием: </t>
  </si>
  <si>
    <t>– регистрирует и сохраняет документированную информацию, необходимую для обеспечения прослеживаемости</t>
  </si>
  <si>
    <t>– управляет уникальной идентификацией результатов процессов</t>
  </si>
  <si>
    <t>Собственность потребителей или внешних поставщиков</t>
  </si>
  <si>
    <t>Организация проявляет заботу о собственности потребителей или внешних поставщиков, когда она
находится под управлением организации или используется ею</t>
  </si>
  <si>
    <t xml:space="preserve">Организация:  </t>
  </si>
  <si>
    <t>– идентифицирует собственность потребителя или внешнего поставщика, предоставленную для использования или включения в продукцию и услуги</t>
  </si>
  <si>
    <t xml:space="preserve">– проверяет ее на соответствие </t>
  </si>
  <si>
    <t xml:space="preserve">– сохраняет и  </t>
  </si>
  <si>
    <t>– защищает</t>
  </si>
  <si>
    <t>– уведомляет об этом потребителя или внешнего поставщика</t>
  </si>
  <si>
    <t>– регистрирует и сохраняет документированную информацию о произошедшем</t>
  </si>
  <si>
    <t>8.5.4</t>
  </si>
  <si>
    <t>Сохранение</t>
  </si>
  <si>
    <t>Организация во время производства продукции и предоставления услуг в той мере,
насколько это необходимо, обеспечивает сохранение соответствия требованиям результатов процессов</t>
  </si>
  <si>
    <t>8.5.5</t>
  </si>
  <si>
    <t>Деятельность после поставки</t>
  </si>
  <si>
    <t>Организация обеспечивает выполнение требований к деятельности, связанной с продукцией и услугами,
после того, как они были поставлены</t>
  </si>
  <si>
    <t>При определении объема требуемой деятельности после поставки организация рассматривает:</t>
  </si>
  <si>
    <t>a) законодательные и нормативные правовые требования</t>
  </si>
  <si>
    <t>b) потенциальные нежелательные последствия, связанные с ее продукцией и услугами</t>
  </si>
  <si>
    <t>c) характер, использование и предполагаемое время жизни продукции и услуг</t>
  </si>
  <si>
    <t>d) требования потребителей</t>
  </si>
  <si>
    <t>e) обратную связь с потребителями</t>
  </si>
  <si>
    <t>8.5.6</t>
  </si>
  <si>
    <t>Управление изменениями</t>
  </si>
  <si>
    <t>– анализирует изменения в производстве продукции или предоставлении услуг и</t>
  </si>
  <si>
    <t>– управляет ими в той степени, насколько это будет необходимо для обеспечения постоянного соответствия требованиям</t>
  </si>
  <si>
    <t xml:space="preserve">Организация регистрирует и сохраняет документированную информацию, описывающую: </t>
  </si>
  <si>
    <t>– результаты анализа изменений</t>
  </si>
  <si>
    <t xml:space="preserve">– сведения о должностных лицах, санкционировавших внесение изменения, и </t>
  </si>
  <si>
    <t>– все необходимые действия, являющиеся результатом анализа</t>
  </si>
  <si>
    <t>Выпуск продукции и услуг</t>
  </si>
  <si>
    <t>Организация  внедряет запланированные мероприятия на соответствующих этапах в целях верификации выполнения требований к продукции и услугам</t>
  </si>
  <si>
    <t>Выпуск продукции и услуг для потребителя не производится до окончания реализации всех запланированных мероприятий с удовлетворительными результатами, кроме тех случаев, когда это санкционировано уполномоченным органом и/или лицом и, когда это применимо, самим потребителем</t>
  </si>
  <si>
    <t>Организация регистрирует и сохраняет документированную информацию о выпуске продукции и услуг</t>
  </si>
  <si>
    <t>Управление несоответствующими результатами процессов</t>
  </si>
  <si>
    <t>Организация обеспечивает:</t>
  </si>
  <si>
    <t>– идентификацию результатов процессов, которые не соответствуют требованиям и</t>
  </si>
  <si>
    <t>– управление ими в целях предотвращения их непредназначенного использования или поставки</t>
  </si>
  <si>
    <t>Организация предпринимает соответствующие действия, исходя из характера несоответствия и его влияния на соответствие продукции и услуг</t>
  </si>
  <si>
    <t>Такой подход применяется также к несоответствующей продукции и услугам, выявленным после поставки продукции, в ходе или после предоставления услуг</t>
  </si>
  <si>
    <t>Организация осуществляет в отношении несоответствующих результатов процессов следующие действия (в любой комбинации):</t>
  </si>
  <si>
    <t>a) коррекцию</t>
  </si>
  <si>
    <t>b) отделение, ограничение распространения, возврат или приостановку поставки продукции и предоставления услуг</t>
  </si>
  <si>
    <t>c) информирование потребителя</t>
  </si>
  <si>
    <t>d) получение разрешения на приемку с отклонением</t>
  </si>
  <si>
    <t>После выполнения коррекции несоответствующих результатов процессов их соответствие требованиям проверяется</t>
  </si>
  <si>
    <t>a) описывает несоответствие</t>
  </si>
  <si>
    <t>b) описывает предпринятые действия</t>
  </si>
  <si>
    <t>c) указывает на полученные разрешения на отклонение</t>
  </si>
  <si>
    <t>d) указывает полномочный орган и/или лицо, принимавшее решение о действии в отношении несоответствия</t>
  </si>
  <si>
    <t>9</t>
  </si>
  <si>
    <t>Оценка результатов деятельности</t>
  </si>
  <si>
    <t>9.1</t>
  </si>
  <si>
    <t>Мониторинг, измерение, анализ и оценка</t>
  </si>
  <si>
    <t>9.1.1</t>
  </si>
  <si>
    <t>Организация определила:</t>
  </si>
  <si>
    <t>a) что подлежит мониторингу и измерениям</t>
  </si>
  <si>
    <t>d) когда результаты мониторинга и измерений анализируются и оцениваются</t>
  </si>
  <si>
    <t>c) когда проводится мониторинг и измерения</t>
  </si>
  <si>
    <t>b) методы мониторинга, измерения, анализа и оценки, необходимые для обеспечения достоверных результатов</t>
  </si>
  <si>
    <t>Организация оценивает результаты деятельности и результативность СМК</t>
  </si>
  <si>
    <t>Организация  регистрирует и сохраняет соответствующую документированную информацию как
свидетельство полученных результатов</t>
  </si>
  <si>
    <t>9.1.2</t>
  </si>
  <si>
    <t>Удовлетворенность потребителей</t>
  </si>
  <si>
    <t>Организация проводит мониторинг данных, касающихся восприятия потребителями степени
удовлетворения их потребностей и ожиданий</t>
  </si>
  <si>
    <t>Организация определила методы получения, мониторинга и анализа этой информации</t>
  </si>
  <si>
    <t>9.1.3</t>
  </si>
  <si>
    <t>Анализ и оценка</t>
  </si>
  <si>
    <t>Организация анализирует и оценивает соответствующие данные и информацию, полученную в ходе
мониторинга и измерения</t>
  </si>
  <si>
    <t>Результаты анализа используются для оценки:</t>
  </si>
  <si>
    <t>a) соответствия продукции и услуг</t>
  </si>
  <si>
    <t>b) степени удовлетворенности потребителей</t>
  </si>
  <si>
    <t>c) результатов деятельности и результативности СМК</t>
  </si>
  <si>
    <t>d) успешности планирования</t>
  </si>
  <si>
    <t>e) результативности действий, предпринятых в отношении рисков и возможностей</t>
  </si>
  <si>
    <t>f) результатов деятельности внешних поставщиков</t>
  </si>
  <si>
    <t>g) потребности в улучшениях системы менеджмента качества</t>
  </si>
  <si>
    <t>9.2</t>
  </si>
  <si>
    <t>9.3</t>
  </si>
  <si>
    <t>Внутренний аудит</t>
  </si>
  <si>
    <t>9.2.1</t>
  </si>
  <si>
    <t>Организация проводит внутренние аудиты через запланированные интервалы времени</t>
  </si>
  <si>
    <t>1) собственным требованиям организации к ее СМК</t>
  </si>
  <si>
    <t>2) требованиям стандарта</t>
  </si>
  <si>
    <t>Целью проводимых аудитов является получение информации о том, что:</t>
  </si>
  <si>
    <t>b) СМК результативно внедрена и функционирует</t>
  </si>
  <si>
    <t>9.2.2</t>
  </si>
  <si>
    <t>– планирует программы внутренних аудитов</t>
  </si>
  <si>
    <t>– организация соответствует:</t>
  </si>
  <si>
    <t>– разрабатывает их</t>
  </si>
  <si>
    <t>– реализовывает эти программы и</t>
  </si>
  <si>
    <t>– поддерживает их в актуальном состоянии</t>
  </si>
  <si>
    <t>Организация определяет:</t>
  </si>
  <si>
    <t>– периодичность проведения аудитов</t>
  </si>
  <si>
    <t>– методы проведения аудитов</t>
  </si>
  <si>
    <t>– ответственность</t>
  </si>
  <si>
    <t>– требования к планированию</t>
  </si>
  <si>
    <t>– требования к отчетности</t>
  </si>
  <si>
    <t>Программы внутренних аудитов учитывают:</t>
  </si>
  <si>
    <t>– значимость проверяемых процессов</t>
  </si>
  <si>
    <t>– изменения, влияющие на организацию</t>
  </si>
  <si>
    <t xml:space="preserve">– определяет критерии и </t>
  </si>
  <si>
    <t>– область аудита для каждого аудита</t>
  </si>
  <si>
    <t>– выбирает аудиторов и</t>
  </si>
  <si>
    <t>– проводит аудиты так, чтобы гарантировать объективность и беспристрастность процесса аудита</t>
  </si>
  <si>
    <t>d) передает информацию о результатах аудитов соответствующим руководителям</t>
  </si>
  <si>
    <t>e) осуществлять соответствующую коррекцию и корректирующие действия без необоснованной задержки</t>
  </si>
  <si>
    <t>f) регистрирует и сохраняет документированную информацию как свидетельство реализации программы аудитов и полученных результатов аудитов</t>
  </si>
  <si>
    <t>9.3.1</t>
  </si>
  <si>
    <t>Высшее руководство анализирует через запланированные интервалы времени СМК в целях обеспечения ее постоянной пригодности, адекватности, результативности и согласованности со стратегическим направлением организации</t>
  </si>
  <si>
    <t>9.3.2</t>
  </si>
  <si>
    <t>Исходные данные для анализа менеджмента</t>
  </si>
  <si>
    <t>Анализ со стороны руководства планируется</t>
  </si>
  <si>
    <t>a) статус действий по результатам предыдущих анализов со стороны руководства</t>
  </si>
  <si>
    <t>В ходе анализа руководство учитывает:</t>
  </si>
  <si>
    <t>b) изменения во внешних и внутренних факторах, касающихся СМК</t>
  </si>
  <si>
    <t>c) информацию о результатах деятельности и результативности СМК</t>
  </si>
  <si>
    <t>c) эта информация включает в себя тенденции, относящиеся к:</t>
  </si>
  <si>
    <t>1) удовлетворенности потребителей и отзывам от соответствующих заинтересованных сторон</t>
  </si>
  <si>
    <t>2) степени достижения целей в области качества</t>
  </si>
  <si>
    <t>3) показателям процессов и соответствию продукции и услуг</t>
  </si>
  <si>
    <t>4) несоответствиям и корректирующим действиям</t>
  </si>
  <si>
    <t>5) результатам мониторинга и измерений</t>
  </si>
  <si>
    <t>6) результатам аудитов</t>
  </si>
  <si>
    <t>7) результатам деятельности внешних поставщиков</t>
  </si>
  <si>
    <t>d) достаточность ресурсов</t>
  </si>
  <si>
    <t>e) результативность действий, предпринятых в отношении рисков и возможностей</t>
  </si>
  <si>
    <t>f) возможности для улучшения</t>
  </si>
  <si>
    <t>9.3.3</t>
  </si>
  <si>
    <t>Результаты анализа со стороны руководства</t>
  </si>
  <si>
    <t>Результаты анализа со стороны руководства включают в себя решения и действия, относящиеся к:</t>
  </si>
  <si>
    <t>a) возможностям для улучшения</t>
  </si>
  <si>
    <t>b) любым необходимым изменениям СМК</t>
  </si>
  <si>
    <t>c) потребностям в ресурсах</t>
  </si>
  <si>
    <t>Организация регистрирует и сохраняет документированную информацию как свидетельство результатов анализов со стороны руководства</t>
  </si>
  <si>
    <t>10</t>
  </si>
  <si>
    <t>10.1</t>
  </si>
  <si>
    <t>– определяет возможности для улучшения</t>
  </si>
  <si>
    <t>– выбирает возможности для улучшения и</t>
  </si>
  <si>
    <t>– осуществляет необходимые действия для выполнения требований потребителей и повышения их удовлетворенности</t>
  </si>
  <si>
    <t>Указанные действия включают в себя:</t>
  </si>
  <si>
    <t>a) улучшение продукции и услуг в целях выполнения требований, а также учета будущих потребностей и
ожиданий</t>
  </si>
  <si>
    <t>b) коррекцию, предотвращение или снижение влияния нежелательных воздействий</t>
  </si>
  <si>
    <t>c) улучшение результатов деятельности и результативности системы менеджмента качества</t>
  </si>
  <si>
    <t>10.2</t>
  </si>
  <si>
    <t>Несоответствия и корректирующие действия</t>
  </si>
  <si>
    <t>10.2.1</t>
  </si>
  <si>
    <t>При выявлении несоответствий, в том числе связанных с претензиями, организация:</t>
  </si>
  <si>
    <t>a) реагирует на данное несоответствие и насколько применимо, предпринимает действия:</t>
  </si>
  <si>
    <t>1) по управлению и коррекции выявленного несоответствия</t>
  </si>
  <si>
    <t>2) в отношении последствий данного несоответствия</t>
  </si>
  <si>
    <t>b) оценивает необходимость действий по устранению причин данного несоответствия с тем, чтобы избежать его повторного появления или появления в другом месте посредством:</t>
  </si>
  <si>
    <t>1) анализа несоответствия</t>
  </si>
  <si>
    <t>2) определения причин, вызвавших появление несоответствия</t>
  </si>
  <si>
    <t>3) определения наличия аналогичного несоответствия или возможности его возникновения где-либо еще</t>
  </si>
  <si>
    <t>c) выполняет все необходимые действия</t>
  </si>
  <si>
    <t>d) анализирует результативность каждого предпринятого корректирующего действия</t>
  </si>
  <si>
    <t>e) актуализирует при необходимости риски и возможности, определенные в ходе планирования</t>
  </si>
  <si>
    <t>f) вносит при необходимости изменения в СМК</t>
  </si>
  <si>
    <t>Корректирующие действия  соответствовуют последствиям выявленных несоответствий</t>
  </si>
  <si>
    <t>Организация регистрирует и сохраняет документированную информацию, связанную с выявленными несоответствиями и последующими действиями</t>
  </si>
  <si>
    <t>Эта документированная информация описывает:</t>
  </si>
  <si>
    <t>a) характер выявленных несоответствий и последующих предпринятых действий</t>
  </si>
  <si>
    <t>b) результаты всех корректирующих действий</t>
  </si>
  <si>
    <t>10.3</t>
  </si>
  <si>
    <t>Постоянное улучшение</t>
  </si>
  <si>
    <t>Организация постоянно улучшает пригодность, адекватность и результативность СМК</t>
  </si>
  <si>
    <t>Организация рассматривает результаты анализа и оценки, анализа со стороны руководства для определения, имеются ли потребности или возможности, которые должны быть реализованы в
рамках постоянного улучшения</t>
  </si>
  <si>
    <r>
      <rPr>
        <sz val="11"/>
        <color theme="1"/>
        <rFont val="Calibri"/>
        <family val="2"/>
        <charset val="204"/>
      </rPr>
      <t xml:space="preserve"> – </t>
    </r>
    <r>
      <rPr>
        <sz val="11"/>
        <color theme="1"/>
        <rFont val="Calibri"/>
        <family val="2"/>
        <charset val="204"/>
        <scheme val="minor"/>
      </rPr>
      <t>определение обязанностей, ответственности и полномочий для выполнения соответствующих функций в организации</t>
    </r>
  </si>
  <si>
    <t>– документирует цели в области качества</t>
  </si>
  <si>
    <t>– актуализирует их и</t>
  </si>
  <si>
    <t>Организация рассматривает:</t>
  </si>
  <si>
    <t>b) сохранение целостности СМК</t>
  </si>
  <si>
    <r>
      <t xml:space="preserve">– определила </t>
    </r>
    <r>
      <rPr>
        <sz val="11"/>
        <rFont val="Calibri"/>
        <family val="2"/>
        <charset val="204"/>
        <scheme val="minor"/>
      </rPr>
      <t>персонал,</t>
    </r>
    <r>
      <rPr>
        <sz val="11"/>
        <color theme="1"/>
        <rFont val="Calibri"/>
        <family val="2"/>
        <charset val="204"/>
        <scheme val="minor"/>
      </rPr>
      <t xml:space="preserve"> необходимый для результативного внедрения СМК и для функционирования и управления ее процессами</t>
    </r>
  </si>
  <si>
    <r>
      <t xml:space="preserve">– обеспечила наличие такого </t>
    </r>
    <r>
      <rPr>
        <sz val="11"/>
        <rFont val="Calibri"/>
        <family val="2"/>
        <charset val="204"/>
        <scheme val="minor"/>
      </rPr>
      <t>персонала</t>
    </r>
  </si>
  <si>
    <t>a)  политике в области качества</t>
  </si>
  <si>
    <t>a) определяет требования к продукции и услугам</t>
  </si>
  <si>
    <t>e) устанавливает специальные требования к действиям, предпринимаемым в непредвиденных обстоятельствах, там где это уместно</t>
  </si>
  <si>
    <t>Исходные данные для проектирования и разработки</t>
  </si>
  <si>
    <t>Исходные данные:</t>
  </si>
  <si>
    <t>Организация устраняет противоречия исходных данных проектирования и разработки</t>
  </si>
  <si>
    <t>Организация регистрирует и сохраняет документированную информацию по исходным данным проектирования и разработки</t>
  </si>
  <si>
    <t>Организация применяет средства управления процессом проектирования и разработки</t>
  </si>
  <si>
    <t>Эти средства управления обеспечивают следующее:</t>
  </si>
  <si>
    <t>a) результаты, которые должны быть достигнуты, определены</t>
  </si>
  <si>
    <t>b) анализ для оценивания способности результатов проектирования и разработки выполнить
требования проведен;</t>
  </si>
  <si>
    <t>c) действия по верификации в целях обеспечения соответствия выходных данных проектирования и
разработки входным требованиям к проектированию и разработке проведены;</t>
  </si>
  <si>
    <t>d) действия по валидации в целях обеспечения соответствия готовой продукции и услуг требованиям к
установленному применению или намеченному использованию проведены;</t>
  </si>
  <si>
    <t>e) необходимые действия по выявленным проблемам в ходе анализа или верификации и валидации предприняты;</t>
  </si>
  <si>
    <t>f) документированная информация об этих действиях зарегистрирована и сохранена</t>
  </si>
  <si>
    <t>Результаты проектирования и разработки</t>
  </si>
  <si>
    <t>Организация гарантирует, что результаты проектирования и разработки:</t>
  </si>
  <si>
    <t>a) соответствуют исходным требованиям</t>
  </si>
  <si>
    <t>c) включают требования к мониторингу и измерению, насколько это подходит, а также критерии приемки или ссылки на них</t>
  </si>
  <si>
    <t>d) включают характеристики продукции и услуг, которые имеют важное значение для их целевого назначения, безопасного и надлежащего предоставления</t>
  </si>
  <si>
    <t>Организация  регистририрует и сохраняет документированную информацию по результатам проектирования и разработки</t>
  </si>
  <si>
    <t>c) процесс или его часть по решению организации выполняется внешним поставщиком</t>
  </si>
  <si>
    <t>a) продукция и услуги от внешних поставщиков предназначены для включения в состав продукции и услуг,
предлагаемых самой организацией</t>
  </si>
  <si>
    <t>b) продукция и услуги поставляются внешними поставщиками напрямую потребителю от имени организации</t>
  </si>
  <si>
    <t>Организация  определяет средства управления, применимые для процессов, продукции и услуг,
поставляемых внешними поставщиками, когда:</t>
  </si>
  <si>
    <t>Эти управляемые условия включают в себя, насколько это применимо:</t>
  </si>
  <si>
    <t>В случае, когда собственность потребителя или внешнего поставщика утеряна, повреждена или признана непригодной для использования, организация:</t>
  </si>
  <si>
    <t>Эта документированная информация:</t>
  </si>
  <si>
    <t>a) содержит свидетельства, демонстрирующие соответствие критериям приемки</t>
  </si>
  <si>
    <t>b) обеспечивает прослеживаемость в отношении должностного лица (лиц), санкционировавшего(их) выпуск продукции и услуг</t>
  </si>
  <si>
    <t>Регистририруемая и сохраняемая организацией документированная информация:</t>
  </si>
  <si>
    <t>II. Принцип построения таблицы:
- таблица содержит 5 граф:
1) "Раздел (пункт)" - указывается соответствующий раздел/пункт стандарта
2) "Условие выполнения" - графа, в которой описывается условие, при котором требование стандарта можно считать выполненным
3) "Требование выполнено". В этой графе может быть указано либо "да", либо "нет" (отсутствие значения воспринимается как "нет")
5) "Требование применимо". Т.к. не все требования стандарта могут применяться в конкретной организации, то в этой графе можно отметить, применимо какое-то требование в данной организации или нет. Если требование неприменимо, то соответствующая ячейка в графе "Требование выполнено" будет иметь серый фон
6) "Свидетельство выполнения". Эта графа предназначена для того, чтобы можно было указать, какие именно свидетельства доказывают выполнение требований (если это необходимо)
Общий итог - выполнение требований стандарта (ячейка H1) определяется автоматически.</t>
  </si>
  <si>
    <t>IV. Целевым состоянием таблицы является оценка "выполнены полностью" и зеленый цвет  ячейки H1, что говорит о полном выполнении применимых требований стандарта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</si>
</sst>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1" fillId="0" borderId="0" xfId="0" applyFont="1"/>
    <xf numFmtId="0" fontId="0" fillId="0" borderId="0" xfId="0" applyFill="1"/>
    <xf numFmtId="49" fontId="0" fillId="0" borderId="1" xfId="0" applyNumberFormat="1" applyBorder="1" applyAlignment="1" applyProtection="1">
      <alignment horizontal="center"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Alignment="1" applyProtection="1">
      <alignment horizontal="center" vertical="center" wrapText="1"/>
    </xf>
    <xf numFmtId="49" fontId="1" fillId="3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top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0" fillId="0" borderId="0" xfId="0" applyNumberFormat="1" applyProtection="1"/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top" wrapText="1"/>
    </xf>
    <xf numFmtId="49" fontId="0" fillId="0" borderId="2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</xf>
    <xf numFmtId="49" fontId="0" fillId="0" borderId="3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ill="1" applyAlignment="1" applyProtection="1">
      <alignment vertical="top"/>
    </xf>
    <xf numFmtId="49" fontId="0" fillId="0" borderId="0" xfId="0" applyNumberFormat="1" applyFill="1" applyProtection="1"/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left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49" fontId="0" fillId="0" borderId="7" xfId="0" applyNumberFormat="1" applyFont="1" applyFill="1" applyBorder="1" applyAlignment="1" applyProtection="1">
      <alignment horizontal="left" vertical="top"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vertical="top" wrapText="1"/>
    </xf>
    <xf numFmtId="49" fontId="2" fillId="3" borderId="5" xfId="0" applyNumberFormat="1" applyFont="1" applyFill="1" applyBorder="1" applyAlignment="1" applyProtection="1">
      <alignment horizontal="left" vertical="center"/>
    </xf>
    <xf numFmtId="49" fontId="2" fillId="3" borderId="6" xfId="0" applyNumberFormat="1" applyFont="1" applyFill="1" applyBorder="1" applyAlignment="1" applyProtection="1">
      <alignment horizontal="left" vertical="center"/>
    </xf>
    <xf numFmtId="49" fontId="2" fillId="3" borderId="7" xfId="0" applyNumberFormat="1" applyFont="1" applyFill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vertical="top" wrapText="1"/>
    </xf>
    <xf numFmtId="49" fontId="1" fillId="3" borderId="6" xfId="0" applyNumberFormat="1" applyFont="1" applyFill="1" applyBorder="1" applyAlignment="1" applyProtection="1">
      <alignment vertical="top" wrapText="1"/>
    </xf>
    <xf numFmtId="49" fontId="1" fillId="3" borderId="7" xfId="0" applyNumberFormat="1" applyFont="1" applyFill="1" applyBorder="1" applyAlignment="1" applyProtection="1">
      <alignment vertical="top" wrapText="1"/>
    </xf>
    <xf numFmtId="49" fontId="0" fillId="0" borderId="5" xfId="0" applyNumberFormat="1" applyBorder="1" applyAlignment="1" applyProtection="1">
      <alignment vertical="top" wrapText="1"/>
    </xf>
    <xf numFmtId="49" fontId="0" fillId="0" borderId="6" xfId="0" applyNumberFormat="1" applyBorder="1" applyAlignment="1" applyProtection="1">
      <alignment vertical="top" wrapText="1"/>
    </xf>
    <xf numFmtId="49" fontId="0" fillId="0" borderId="7" xfId="0" applyNumberFormat="1" applyBorder="1" applyAlignment="1" applyProtection="1">
      <alignment vertical="top" wrapText="1"/>
    </xf>
    <xf numFmtId="49" fontId="0" fillId="0" borderId="2" xfId="0" applyNumberFormat="1" applyBorder="1" applyAlignment="1" applyProtection="1">
      <alignment vertical="top"/>
    </xf>
    <xf numFmtId="49" fontId="0" fillId="0" borderId="3" xfId="0" applyNumberFormat="1" applyBorder="1" applyAlignment="1" applyProtection="1">
      <alignment vertical="top"/>
    </xf>
    <xf numFmtId="49" fontId="0" fillId="0" borderId="4" xfId="0" applyNumberFormat="1" applyBorder="1" applyAlignment="1" applyProtection="1">
      <alignment vertical="top"/>
    </xf>
    <xf numFmtId="49" fontId="0" fillId="0" borderId="2" xfId="0" applyNumberFormat="1" applyBorder="1" applyAlignment="1" applyProtection="1">
      <alignment horizontal="center" vertical="top"/>
    </xf>
    <xf numFmtId="49" fontId="0" fillId="0" borderId="3" xfId="0" applyNumberFormat="1" applyBorder="1" applyAlignment="1" applyProtection="1">
      <alignment horizontal="center" vertical="top"/>
    </xf>
    <xf numFmtId="49" fontId="0" fillId="0" borderId="4" xfId="0" applyNumberFormat="1" applyBorder="1" applyAlignment="1" applyProtection="1">
      <alignment horizontal="center" vertical="top"/>
    </xf>
    <xf numFmtId="49" fontId="3" fillId="2" borderId="5" xfId="0" applyNumberFormat="1" applyFont="1" applyFill="1" applyBorder="1" applyAlignment="1" applyProtection="1">
      <alignment vertical="top" wrapText="1"/>
    </xf>
    <xf numFmtId="49" fontId="3" fillId="2" borderId="6" xfId="0" applyNumberFormat="1" applyFont="1" applyFill="1" applyBorder="1" applyAlignment="1" applyProtection="1">
      <alignment vertical="top" wrapText="1"/>
    </xf>
    <xf numFmtId="49" fontId="3" fillId="2" borderId="7" xfId="0" applyNumberFormat="1" applyFont="1" applyFill="1" applyBorder="1" applyAlignment="1" applyProtection="1">
      <alignment vertical="top" wrapText="1"/>
    </xf>
    <xf numFmtId="49" fontId="2" fillId="3" borderId="1" xfId="0" applyNumberFormat="1" applyFont="1" applyFill="1" applyBorder="1" applyAlignment="1" applyProtection="1">
      <alignment vertical="top" wrapText="1"/>
    </xf>
    <xf numFmtId="49" fontId="2" fillId="3" borderId="5" xfId="0" applyNumberFormat="1" applyFont="1" applyFill="1" applyBorder="1" applyAlignment="1" applyProtection="1">
      <alignment vertical="top" wrapText="1"/>
    </xf>
    <xf numFmtId="49" fontId="2" fillId="3" borderId="6" xfId="0" applyNumberFormat="1" applyFont="1" applyFill="1" applyBorder="1" applyAlignment="1" applyProtection="1">
      <alignment vertical="top" wrapText="1"/>
    </xf>
    <xf numFmtId="49" fontId="2" fillId="3" borderId="7" xfId="0" applyNumberFormat="1" applyFont="1" applyFill="1" applyBorder="1" applyAlignment="1" applyProtection="1">
      <alignment vertical="top" wrapText="1"/>
    </xf>
    <xf numFmtId="49" fontId="1" fillId="3" borderId="2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vertical="top" wrapText="1"/>
    </xf>
    <xf numFmtId="49" fontId="0" fillId="0" borderId="6" xfId="0" applyNumberFormat="1" applyFont="1" applyFill="1" applyBorder="1" applyAlignment="1" applyProtection="1">
      <alignment vertical="top" wrapText="1"/>
    </xf>
    <xf numFmtId="49" fontId="0" fillId="0" borderId="7" xfId="0" applyNumberFormat="1" applyFont="1" applyFill="1" applyBorder="1" applyAlignment="1" applyProtection="1">
      <alignment vertical="top" wrapText="1"/>
    </xf>
    <xf numFmtId="49" fontId="0" fillId="0" borderId="1" xfId="0" applyNumberFormat="1" applyFont="1" applyFill="1" applyBorder="1" applyAlignment="1" applyProtection="1">
      <alignment vertical="top" wrapText="1"/>
    </xf>
    <xf numFmtId="49" fontId="0" fillId="0" borderId="5" xfId="0" applyNumberFormat="1" applyBorder="1" applyAlignment="1" applyProtection="1">
      <alignment vertical="top" wrapText="1"/>
    </xf>
    <xf numFmtId="49" fontId="0" fillId="0" borderId="0" xfId="0" applyNumberFormat="1" applyBorder="1" applyAlignment="1" applyProtection="1">
      <alignment vertical="top"/>
    </xf>
    <xf numFmtId="49" fontId="0" fillId="0" borderId="0" xfId="0" applyNumberFormat="1" applyBorder="1" applyAlignment="1" applyProtection="1">
      <alignment vertical="top" wrapText="1"/>
    </xf>
    <xf numFmtId="49" fontId="0" fillId="0" borderId="8" xfId="0" applyNumberFormat="1" applyBorder="1" applyAlignment="1" applyProtection="1">
      <alignment horizontal="center" vertical="top"/>
    </xf>
    <xf numFmtId="49" fontId="0" fillId="0" borderId="9" xfId="0" applyNumberFormat="1" applyBorder="1" applyAlignment="1" applyProtection="1">
      <alignment horizontal="center" vertical="top"/>
    </xf>
    <xf numFmtId="49" fontId="0" fillId="0" borderId="10" xfId="0" applyNumberFormat="1" applyBorder="1" applyAlignment="1" applyProtection="1">
      <alignment horizontal="center" vertical="top"/>
    </xf>
    <xf numFmtId="49" fontId="0" fillId="0" borderId="1" xfId="0" applyNumberForma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vertical="top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left" vertical="top" wrapText="1"/>
    </xf>
    <xf numFmtId="49" fontId="0" fillId="0" borderId="6" xfId="0" applyNumberFormat="1" applyBorder="1" applyAlignment="1" applyProtection="1">
      <alignment horizontal="left" vertical="top" wrapText="1"/>
    </xf>
    <xf numFmtId="49" fontId="0" fillId="0" borderId="7" xfId="0" applyNumberFormat="1" applyBorder="1" applyAlignment="1" applyProtection="1">
      <alignment horizontal="left" vertical="top" wrapText="1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vertical="top" wrapText="1"/>
    </xf>
    <xf numFmtId="49" fontId="0" fillId="0" borderId="0" xfId="0" applyNumberFormat="1" applyFont="1" applyFill="1" applyAlignment="1" applyProtection="1">
      <alignment vertical="top"/>
    </xf>
    <xf numFmtId="49" fontId="0" fillId="0" borderId="0" xfId="0" applyNumberFormat="1" applyFont="1" applyFill="1" applyProtection="1"/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vertical="top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vertical="top" wrapText="1"/>
    </xf>
    <xf numFmtId="49" fontId="3" fillId="3" borderId="6" xfId="0" applyNumberFormat="1" applyFont="1" applyFill="1" applyBorder="1" applyAlignment="1" applyProtection="1">
      <alignment vertical="top" wrapText="1"/>
    </xf>
    <xf numFmtId="49" fontId="3" fillId="3" borderId="7" xfId="0" applyNumberFormat="1" applyFont="1" applyFill="1" applyBorder="1" applyAlignment="1" applyProtection="1">
      <alignment vertical="top" wrapText="1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vertical="top" wrapText="1"/>
    </xf>
    <xf numFmtId="49" fontId="3" fillId="3" borderId="6" xfId="0" applyNumberFormat="1" applyFont="1" applyFill="1" applyBorder="1" applyAlignment="1" applyProtection="1">
      <alignment vertical="top" wrapText="1"/>
    </xf>
    <xf numFmtId="49" fontId="3" fillId="3" borderId="7" xfId="0" applyNumberFormat="1" applyFont="1" applyFill="1" applyBorder="1" applyAlignment="1" applyProtection="1">
      <alignment vertical="top" wrapText="1"/>
    </xf>
    <xf numFmtId="49" fontId="2" fillId="3" borderId="1" xfId="0" applyNumberFormat="1" applyFont="1" applyFill="1" applyBorder="1" applyAlignment="1" applyProtection="1">
      <alignment vertical="top" wrapText="1"/>
    </xf>
    <xf numFmtId="49" fontId="3" fillId="3" borderId="1" xfId="0" applyNumberFormat="1" applyFont="1" applyFill="1" applyBorder="1" applyAlignment="1" applyProtection="1">
      <alignment vertical="top"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7" xfId="0" applyNumberFormat="1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406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19050</xdr:rowOff>
    </xdr:from>
    <xdr:to>
      <xdr:col>0</xdr:col>
      <xdr:colOff>3371430</xdr:colOff>
      <xdr:row>11</xdr:row>
      <xdr:rowOff>123717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248150"/>
          <a:ext cx="3361905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tabSelected="1" zoomScaleNormal="100" workbookViewId="0">
      <pane ySplit="1" topLeftCell="A2" activePane="bottomLeft" state="frozen"/>
      <selection pane="bottomLeft" activeCell="E10" sqref="E10"/>
    </sheetView>
  </sheetViews>
  <sheetFormatPr defaultRowHeight="15" x14ac:dyDescent="0.25"/>
  <cols>
    <col min="1" max="1" width="8.7109375" style="19" customWidth="1"/>
    <col min="2" max="2" width="100.7109375" style="103" customWidth="1"/>
    <col min="3" max="3" width="13.140625" style="104" customWidth="1"/>
    <col min="4" max="4" width="12.85546875" style="19" customWidth="1"/>
    <col min="5" max="5" width="50.7109375" style="19" customWidth="1"/>
    <col min="6" max="6" width="15.140625" style="19" customWidth="1"/>
    <col min="7" max="7" width="23.42578125" style="19" customWidth="1"/>
    <col min="8" max="8" width="28.5703125" style="19" customWidth="1"/>
    <col min="9" max="9" width="7.7109375" style="19" hidden="1" customWidth="1"/>
    <col min="10" max="12" width="9.140625" style="19" hidden="1" customWidth="1"/>
    <col min="13" max="13" width="9.140625" style="23" hidden="1" customWidth="1"/>
    <col min="14" max="14" width="9.140625" style="19" hidden="1" customWidth="1"/>
    <col min="15" max="16384" width="9.140625" style="19"/>
  </cols>
  <sheetData>
    <row r="1" spans="1:14" ht="30" x14ac:dyDescent="0.25">
      <c r="A1" s="14" t="s">
        <v>4</v>
      </c>
      <c r="B1" s="14" t="s">
        <v>0</v>
      </c>
      <c r="C1" s="14" t="s">
        <v>1</v>
      </c>
      <c r="D1" s="14" t="s">
        <v>2</v>
      </c>
      <c r="E1" s="15" t="s">
        <v>3</v>
      </c>
      <c r="F1" s="16" t="s">
        <v>64</v>
      </c>
      <c r="G1" s="17" t="s">
        <v>65</v>
      </c>
      <c r="H1" s="18" t="str">
        <f>IF(J1=0,"не выполнены",IF(J1=2,"выполнены полностью","выполнены частично"))</f>
        <v>не выполнены</v>
      </c>
      <c r="J1" s="19">
        <f>IF(K1=L1,2,IF(K1=0,0,1))</f>
        <v>0</v>
      </c>
      <c r="K1" s="19">
        <f>SUM(J4:J536)</f>
        <v>0</v>
      </c>
      <c r="L1" s="19">
        <f>SUM(I4:I536)</f>
        <v>385</v>
      </c>
      <c r="M1" s="19">
        <f>K1/L1</f>
        <v>0</v>
      </c>
      <c r="N1" s="19" t="s">
        <v>6</v>
      </c>
    </row>
    <row r="2" spans="1:14" ht="18.75" x14ac:dyDescent="0.25">
      <c r="A2" s="20">
        <v>4</v>
      </c>
      <c r="B2" s="21" t="s">
        <v>69</v>
      </c>
      <c r="C2" s="21"/>
      <c r="D2" s="21"/>
      <c r="E2" s="21"/>
      <c r="G2" s="22"/>
      <c r="H2" s="22"/>
      <c r="N2" s="19" t="s">
        <v>7</v>
      </c>
    </row>
    <row r="3" spans="1:14" ht="15.75" x14ac:dyDescent="0.25">
      <c r="A3" s="24" t="s">
        <v>5</v>
      </c>
      <c r="B3" s="25" t="s">
        <v>70</v>
      </c>
      <c r="C3" s="25"/>
      <c r="D3" s="25"/>
      <c r="E3" s="25"/>
      <c r="G3" s="18"/>
      <c r="H3" s="18"/>
    </row>
    <row r="4" spans="1:14" ht="33" customHeight="1" x14ac:dyDescent="0.25">
      <c r="A4" s="26"/>
      <c r="B4" s="27" t="s">
        <v>73</v>
      </c>
      <c r="C4" s="6" t="s">
        <v>7</v>
      </c>
      <c r="D4" s="6" t="s">
        <v>6</v>
      </c>
      <c r="E4" s="7"/>
      <c r="I4" s="19">
        <f>IF(D4="ДА",1,0)</f>
        <v>1</v>
      </c>
      <c r="J4" s="19">
        <f>IF(AND(C4="ДА",I4=1),1,0)</f>
        <v>0</v>
      </c>
    </row>
    <row r="5" spans="1:14" x14ac:dyDescent="0.25">
      <c r="A5" s="29"/>
      <c r="B5" s="27" t="s">
        <v>71</v>
      </c>
      <c r="C5" s="6" t="s">
        <v>7</v>
      </c>
      <c r="D5" s="6" t="s">
        <v>6</v>
      </c>
      <c r="E5" s="7"/>
      <c r="I5" s="19">
        <f t="shared" ref="I5:I68" si="0">IF(D5="ДА",1,0)</f>
        <v>1</v>
      </c>
      <c r="J5" s="19">
        <f t="shared" ref="J5:J68" si="1">IF(AND(C5="ДА",I5=1),1,0)</f>
        <v>0</v>
      </c>
    </row>
    <row r="6" spans="1:14" x14ac:dyDescent="0.25">
      <c r="A6" s="30"/>
      <c r="B6" s="27" t="s">
        <v>72</v>
      </c>
      <c r="C6" s="6" t="s">
        <v>7</v>
      </c>
      <c r="D6" s="6" t="s">
        <v>6</v>
      </c>
      <c r="E6" s="7"/>
      <c r="I6" s="19">
        <f t="shared" si="0"/>
        <v>1</v>
      </c>
      <c r="J6" s="19">
        <f t="shared" si="1"/>
        <v>0</v>
      </c>
    </row>
    <row r="7" spans="1:14" ht="15.75" x14ac:dyDescent="0.25">
      <c r="A7" s="24" t="s">
        <v>8</v>
      </c>
      <c r="B7" s="25" t="s">
        <v>74</v>
      </c>
      <c r="C7" s="25"/>
      <c r="D7" s="25"/>
      <c r="E7" s="25"/>
      <c r="I7" s="19">
        <f t="shared" si="0"/>
        <v>0</v>
      </c>
      <c r="J7" s="19">
        <f t="shared" si="1"/>
        <v>0</v>
      </c>
    </row>
    <row r="8" spans="1:14" x14ac:dyDescent="0.25">
      <c r="A8" s="26"/>
      <c r="B8" s="27" t="s">
        <v>75</v>
      </c>
      <c r="C8" s="6" t="s">
        <v>7</v>
      </c>
      <c r="D8" s="6" t="s">
        <v>6</v>
      </c>
      <c r="E8" s="7"/>
      <c r="I8" s="19">
        <f t="shared" si="0"/>
        <v>1</v>
      </c>
      <c r="J8" s="19">
        <f t="shared" si="1"/>
        <v>0</v>
      </c>
    </row>
    <row r="9" spans="1:14" x14ac:dyDescent="0.25">
      <c r="A9" s="29"/>
      <c r="B9" s="27" t="s">
        <v>76</v>
      </c>
      <c r="C9" s="6" t="s">
        <v>7</v>
      </c>
      <c r="D9" s="6" t="s">
        <v>6</v>
      </c>
      <c r="E9" s="7"/>
      <c r="I9" s="19">
        <f t="shared" si="0"/>
        <v>1</v>
      </c>
      <c r="J9" s="19">
        <f t="shared" si="1"/>
        <v>0</v>
      </c>
    </row>
    <row r="10" spans="1:14" x14ac:dyDescent="0.25">
      <c r="A10" s="29"/>
      <c r="B10" s="27" t="s">
        <v>77</v>
      </c>
      <c r="C10" s="6" t="s">
        <v>7</v>
      </c>
      <c r="D10" s="6" t="s">
        <v>6</v>
      </c>
      <c r="E10" s="7"/>
      <c r="I10" s="19">
        <f t="shared" si="0"/>
        <v>1</v>
      </c>
      <c r="J10" s="19">
        <f t="shared" si="1"/>
        <v>0</v>
      </c>
    </row>
    <row r="11" spans="1:14" ht="30" x14ac:dyDescent="0.25">
      <c r="A11" s="29"/>
      <c r="B11" s="27" t="s">
        <v>78</v>
      </c>
      <c r="C11" s="6" t="s">
        <v>7</v>
      </c>
      <c r="D11" s="6" t="s">
        <v>6</v>
      </c>
      <c r="E11" s="7"/>
      <c r="I11" s="19">
        <f t="shared" si="0"/>
        <v>1</v>
      </c>
      <c r="J11" s="19">
        <f t="shared" si="1"/>
        <v>0</v>
      </c>
    </row>
    <row r="12" spans="1:14" ht="30" x14ac:dyDescent="0.25">
      <c r="A12" s="30"/>
      <c r="B12" s="27" t="s">
        <v>79</v>
      </c>
      <c r="C12" s="6" t="s">
        <v>7</v>
      </c>
      <c r="D12" s="6" t="s">
        <v>6</v>
      </c>
      <c r="E12" s="7"/>
      <c r="I12" s="19">
        <f t="shared" si="0"/>
        <v>1</v>
      </c>
      <c r="J12" s="19">
        <f t="shared" si="1"/>
        <v>0</v>
      </c>
    </row>
    <row r="13" spans="1:14" ht="15.75" x14ac:dyDescent="0.25">
      <c r="A13" s="24" t="s">
        <v>80</v>
      </c>
      <c r="B13" s="25" t="s">
        <v>81</v>
      </c>
      <c r="C13" s="25"/>
      <c r="D13" s="25"/>
      <c r="E13" s="25"/>
      <c r="I13" s="19">
        <f t="shared" si="0"/>
        <v>0</v>
      </c>
      <c r="J13" s="19">
        <f t="shared" si="1"/>
        <v>0</v>
      </c>
    </row>
    <row r="14" spans="1:14" ht="30" x14ac:dyDescent="0.25">
      <c r="A14" s="26"/>
      <c r="B14" s="27" t="s">
        <v>82</v>
      </c>
      <c r="C14" s="6" t="s">
        <v>7</v>
      </c>
      <c r="D14" s="6" t="s">
        <v>6</v>
      </c>
      <c r="E14" s="7"/>
      <c r="I14" s="19">
        <f t="shared" si="0"/>
        <v>1</v>
      </c>
      <c r="J14" s="19">
        <f t="shared" si="1"/>
        <v>0</v>
      </c>
    </row>
    <row r="15" spans="1:14" x14ac:dyDescent="0.25">
      <c r="A15" s="29"/>
      <c r="B15" s="27" t="s">
        <v>83</v>
      </c>
      <c r="C15" s="6" t="s">
        <v>7</v>
      </c>
      <c r="D15" s="6" t="s">
        <v>6</v>
      </c>
      <c r="E15" s="7"/>
      <c r="I15" s="19">
        <f t="shared" si="0"/>
        <v>1</v>
      </c>
      <c r="J15" s="19">
        <f t="shared" si="1"/>
        <v>0</v>
      </c>
    </row>
    <row r="16" spans="1:14" x14ac:dyDescent="0.25">
      <c r="A16" s="29"/>
      <c r="B16" s="27" t="s">
        <v>84</v>
      </c>
      <c r="C16" s="6" t="s">
        <v>7</v>
      </c>
      <c r="D16" s="6" t="s">
        <v>6</v>
      </c>
      <c r="E16" s="7"/>
      <c r="I16" s="19">
        <f t="shared" si="0"/>
        <v>1</v>
      </c>
      <c r="J16" s="19">
        <f t="shared" si="1"/>
        <v>0</v>
      </c>
    </row>
    <row r="17" spans="1:13" x14ac:dyDescent="0.25">
      <c r="A17" s="29"/>
      <c r="B17" s="27" t="s">
        <v>85</v>
      </c>
      <c r="C17" s="6" t="s">
        <v>7</v>
      </c>
      <c r="D17" s="6" t="s">
        <v>6</v>
      </c>
      <c r="E17" s="7"/>
      <c r="I17" s="19">
        <f t="shared" si="0"/>
        <v>1</v>
      </c>
      <c r="J17" s="19">
        <f t="shared" si="1"/>
        <v>0</v>
      </c>
    </row>
    <row r="18" spans="1:13" x14ac:dyDescent="0.25">
      <c r="A18" s="29"/>
      <c r="B18" s="27" t="s">
        <v>86</v>
      </c>
      <c r="C18" s="6" t="s">
        <v>7</v>
      </c>
      <c r="D18" s="6" t="s">
        <v>6</v>
      </c>
      <c r="E18" s="7"/>
      <c r="I18" s="19">
        <f t="shared" si="0"/>
        <v>1</v>
      </c>
      <c r="J18" s="19">
        <f t="shared" si="1"/>
        <v>0</v>
      </c>
    </row>
    <row r="19" spans="1:13" x14ac:dyDescent="0.25">
      <c r="A19" s="29"/>
      <c r="B19" s="27" t="s">
        <v>87</v>
      </c>
      <c r="C19" s="6" t="s">
        <v>7</v>
      </c>
      <c r="D19" s="6" t="s">
        <v>6</v>
      </c>
      <c r="E19" s="7"/>
      <c r="I19" s="19">
        <f t="shared" si="0"/>
        <v>1</v>
      </c>
      <c r="J19" s="19">
        <f t="shared" si="1"/>
        <v>0</v>
      </c>
    </row>
    <row r="20" spans="1:13" x14ac:dyDescent="0.25">
      <c r="A20" s="29"/>
      <c r="B20" s="27" t="s">
        <v>88</v>
      </c>
      <c r="C20" s="6" t="s">
        <v>7</v>
      </c>
      <c r="D20" s="6" t="s">
        <v>6</v>
      </c>
      <c r="E20" s="7"/>
      <c r="I20" s="19">
        <f t="shared" si="0"/>
        <v>1</v>
      </c>
      <c r="J20" s="19">
        <f t="shared" si="1"/>
        <v>0</v>
      </c>
    </row>
    <row r="21" spans="1:13" ht="45" x14ac:dyDescent="0.25">
      <c r="A21" s="30"/>
      <c r="B21" s="27" t="s">
        <v>89</v>
      </c>
      <c r="C21" s="6" t="s">
        <v>7</v>
      </c>
      <c r="D21" s="6" t="s">
        <v>6</v>
      </c>
      <c r="E21" s="7"/>
      <c r="I21" s="19">
        <f t="shared" si="0"/>
        <v>1</v>
      </c>
      <c r="J21" s="19">
        <f t="shared" si="1"/>
        <v>0</v>
      </c>
    </row>
    <row r="22" spans="1:13" ht="15.75" x14ac:dyDescent="0.25">
      <c r="A22" s="24" t="s">
        <v>90</v>
      </c>
      <c r="B22" s="25" t="s">
        <v>91</v>
      </c>
      <c r="C22" s="25"/>
      <c r="D22" s="25"/>
      <c r="E22" s="25"/>
      <c r="I22" s="19">
        <f t="shared" si="0"/>
        <v>0</v>
      </c>
      <c r="J22" s="19">
        <f t="shared" si="1"/>
        <v>0</v>
      </c>
    </row>
    <row r="23" spans="1:13" s="33" customFormat="1" ht="30" x14ac:dyDescent="0.25">
      <c r="A23" s="31" t="s">
        <v>92</v>
      </c>
      <c r="B23" s="32" t="s">
        <v>93</v>
      </c>
      <c r="C23" s="6" t="s">
        <v>7</v>
      </c>
      <c r="D23" s="6" t="s">
        <v>6</v>
      </c>
      <c r="E23" s="105"/>
      <c r="I23" s="19">
        <f t="shared" si="0"/>
        <v>1</v>
      </c>
      <c r="J23" s="19">
        <f t="shared" si="1"/>
        <v>0</v>
      </c>
      <c r="M23" s="34"/>
    </row>
    <row r="24" spans="1:13" s="33" customFormat="1" ht="15.75" x14ac:dyDescent="0.25">
      <c r="A24" s="35"/>
      <c r="B24" s="32" t="s">
        <v>108</v>
      </c>
      <c r="C24" s="6" t="s">
        <v>7</v>
      </c>
      <c r="D24" s="6" t="s">
        <v>6</v>
      </c>
      <c r="E24" s="105"/>
      <c r="I24" s="19">
        <f t="shared" si="0"/>
        <v>1</v>
      </c>
      <c r="J24" s="19">
        <f t="shared" si="1"/>
        <v>0</v>
      </c>
      <c r="M24" s="34"/>
    </row>
    <row r="25" spans="1:13" s="33" customFormat="1" ht="15.75" x14ac:dyDescent="0.25">
      <c r="A25" s="35"/>
      <c r="B25" s="32" t="s">
        <v>109</v>
      </c>
      <c r="C25" s="6" t="s">
        <v>7</v>
      </c>
      <c r="D25" s="6" t="s">
        <v>6</v>
      </c>
      <c r="E25" s="105"/>
      <c r="I25" s="19">
        <f t="shared" si="0"/>
        <v>1</v>
      </c>
      <c r="J25" s="19">
        <f t="shared" si="1"/>
        <v>0</v>
      </c>
      <c r="M25" s="34"/>
    </row>
    <row r="26" spans="1:13" s="33" customFormat="1" ht="15.75" customHeight="1" x14ac:dyDescent="0.25">
      <c r="A26" s="35"/>
      <c r="B26" s="36" t="s">
        <v>110</v>
      </c>
      <c r="C26" s="37"/>
      <c r="D26" s="37"/>
      <c r="E26" s="38"/>
      <c r="I26" s="19">
        <f t="shared" si="0"/>
        <v>0</v>
      </c>
      <c r="J26" s="19">
        <f t="shared" si="1"/>
        <v>0</v>
      </c>
      <c r="M26" s="34"/>
    </row>
    <row r="27" spans="1:13" s="33" customFormat="1" ht="15.75" x14ac:dyDescent="0.25">
      <c r="A27" s="35"/>
      <c r="B27" s="32" t="s">
        <v>94</v>
      </c>
      <c r="C27" s="6" t="s">
        <v>7</v>
      </c>
      <c r="D27" s="6" t="s">
        <v>6</v>
      </c>
      <c r="E27" s="105"/>
      <c r="I27" s="19">
        <f t="shared" si="0"/>
        <v>1</v>
      </c>
      <c r="J27" s="19">
        <f t="shared" si="1"/>
        <v>0</v>
      </c>
      <c r="M27" s="34"/>
    </row>
    <row r="28" spans="1:13" s="33" customFormat="1" ht="15.75" x14ac:dyDescent="0.25">
      <c r="A28" s="35"/>
      <c r="B28" s="32" t="s">
        <v>95</v>
      </c>
      <c r="C28" s="6" t="s">
        <v>7</v>
      </c>
      <c r="D28" s="6" t="s">
        <v>6</v>
      </c>
      <c r="E28" s="105"/>
      <c r="I28" s="19">
        <f t="shared" si="0"/>
        <v>1</v>
      </c>
      <c r="J28" s="19">
        <f t="shared" si="1"/>
        <v>0</v>
      </c>
      <c r="M28" s="34"/>
    </row>
    <row r="29" spans="1:13" s="33" customFormat="1" ht="45" x14ac:dyDescent="0.25">
      <c r="A29" s="35"/>
      <c r="B29" s="32" t="s">
        <v>96</v>
      </c>
      <c r="C29" s="6" t="s">
        <v>7</v>
      </c>
      <c r="D29" s="6" t="s">
        <v>6</v>
      </c>
      <c r="E29" s="105"/>
      <c r="I29" s="19">
        <f t="shared" si="0"/>
        <v>1</v>
      </c>
      <c r="J29" s="19">
        <f t="shared" si="1"/>
        <v>0</v>
      </c>
      <c r="M29" s="34"/>
    </row>
    <row r="30" spans="1:13" s="33" customFormat="1" ht="15.75" x14ac:dyDescent="0.25">
      <c r="A30" s="35"/>
      <c r="B30" s="32" t="s">
        <v>97</v>
      </c>
      <c r="C30" s="6" t="s">
        <v>7</v>
      </c>
      <c r="D30" s="6" t="s">
        <v>6</v>
      </c>
      <c r="E30" s="105"/>
      <c r="I30" s="19">
        <f t="shared" si="0"/>
        <v>1</v>
      </c>
      <c r="J30" s="19">
        <f t="shared" si="1"/>
        <v>0</v>
      </c>
      <c r="M30" s="34"/>
    </row>
    <row r="31" spans="1:13" s="33" customFormat="1" ht="15.75" x14ac:dyDescent="0.25">
      <c r="A31" s="35"/>
      <c r="B31" s="32" t="s">
        <v>98</v>
      </c>
      <c r="C31" s="6" t="s">
        <v>7</v>
      </c>
      <c r="D31" s="6" t="s">
        <v>6</v>
      </c>
      <c r="E31" s="105"/>
      <c r="I31" s="19">
        <f t="shared" si="0"/>
        <v>1</v>
      </c>
      <c r="J31" s="19">
        <f t="shared" si="1"/>
        <v>0</v>
      </c>
      <c r="M31" s="34"/>
    </row>
    <row r="32" spans="1:13" s="33" customFormat="1" ht="15.75" x14ac:dyDescent="0.25">
      <c r="A32" s="35"/>
      <c r="B32" s="32" t="s">
        <v>99</v>
      </c>
      <c r="C32" s="6" t="s">
        <v>7</v>
      </c>
      <c r="D32" s="6" t="s">
        <v>6</v>
      </c>
      <c r="E32" s="105"/>
      <c r="I32" s="19">
        <f t="shared" si="0"/>
        <v>1</v>
      </c>
      <c r="J32" s="19">
        <f t="shared" si="1"/>
        <v>0</v>
      </c>
      <c r="M32" s="34"/>
    </row>
    <row r="33" spans="1:13" s="33" customFormat="1" ht="15.75" x14ac:dyDescent="0.25">
      <c r="A33" s="35"/>
      <c r="B33" s="32" t="s">
        <v>100</v>
      </c>
      <c r="C33" s="6" t="s">
        <v>7</v>
      </c>
      <c r="D33" s="6" t="s">
        <v>6</v>
      </c>
      <c r="E33" s="105"/>
      <c r="I33" s="19">
        <f t="shared" si="0"/>
        <v>1</v>
      </c>
      <c r="J33" s="19">
        <f t="shared" si="1"/>
        <v>0</v>
      </c>
      <c r="M33" s="34"/>
    </row>
    <row r="34" spans="1:13" s="33" customFormat="1" ht="30" x14ac:dyDescent="0.25">
      <c r="A34" s="35"/>
      <c r="B34" s="32" t="s">
        <v>101</v>
      </c>
      <c r="C34" s="6" t="s">
        <v>7</v>
      </c>
      <c r="D34" s="6" t="s">
        <v>6</v>
      </c>
      <c r="E34" s="105"/>
      <c r="I34" s="19">
        <f t="shared" si="0"/>
        <v>1</v>
      </c>
      <c r="J34" s="19">
        <f t="shared" si="1"/>
        <v>0</v>
      </c>
      <c r="M34" s="34"/>
    </row>
    <row r="35" spans="1:13" s="33" customFormat="1" ht="15.75" x14ac:dyDescent="0.25">
      <c r="A35" s="39"/>
      <c r="B35" s="32" t="s">
        <v>102</v>
      </c>
      <c r="C35" s="6" t="s">
        <v>7</v>
      </c>
      <c r="D35" s="6" t="s">
        <v>6</v>
      </c>
      <c r="E35" s="105"/>
      <c r="I35" s="19">
        <f t="shared" si="0"/>
        <v>1</v>
      </c>
      <c r="J35" s="19">
        <f t="shared" si="1"/>
        <v>0</v>
      </c>
      <c r="M35" s="34"/>
    </row>
    <row r="36" spans="1:13" s="33" customFormat="1" ht="15.75" x14ac:dyDescent="0.25">
      <c r="A36" s="31" t="s">
        <v>103</v>
      </c>
      <c r="B36" s="32" t="s">
        <v>104</v>
      </c>
      <c r="C36" s="6" t="s">
        <v>7</v>
      </c>
      <c r="D36" s="6" t="s">
        <v>6</v>
      </c>
      <c r="E36" s="105"/>
      <c r="I36" s="19">
        <f t="shared" si="0"/>
        <v>1</v>
      </c>
      <c r="J36" s="19">
        <f t="shared" si="1"/>
        <v>0</v>
      </c>
      <c r="M36" s="34"/>
    </row>
    <row r="37" spans="1:13" s="33" customFormat="1" ht="15.75" x14ac:dyDescent="0.25">
      <c r="A37" s="35"/>
      <c r="B37" s="32" t="s">
        <v>105</v>
      </c>
      <c r="C37" s="6" t="s">
        <v>7</v>
      </c>
      <c r="D37" s="6" t="s">
        <v>6</v>
      </c>
      <c r="E37" s="105"/>
      <c r="I37" s="19">
        <f t="shared" si="0"/>
        <v>1</v>
      </c>
      <c r="J37" s="19">
        <f t="shared" si="1"/>
        <v>0</v>
      </c>
      <c r="M37" s="34"/>
    </row>
    <row r="38" spans="1:13" s="33" customFormat="1" ht="15.75" x14ac:dyDescent="0.25">
      <c r="A38" s="35"/>
      <c r="B38" s="32" t="s">
        <v>106</v>
      </c>
      <c r="C38" s="6" t="s">
        <v>7</v>
      </c>
      <c r="D38" s="6" t="s">
        <v>6</v>
      </c>
      <c r="E38" s="105"/>
      <c r="I38" s="19">
        <f t="shared" si="0"/>
        <v>1</v>
      </c>
      <c r="J38" s="19">
        <f t="shared" si="1"/>
        <v>0</v>
      </c>
      <c r="M38" s="34"/>
    </row>
    <row r="39" spans="1:13" s="33" customFormat="1" ht="15.75" x14ac:dyDescent="0.25">
      <c r="A39" s="35"/>
      <c r="B39" s="32" t="s">
        <v>107</v>
      </c>
      <c r="C39" s="6" t="s">
        <v>7</v>
      </c>
      <c r="D39" s="6" t="s">
        <v>6</v>
      </c>
      <c r="E39" s="105"/>
      <c r="I39" s="19">
        <f t="shared" si="0"/>
        <v>1</v>
      </c>
      <c r="J39" s="19">
        <f t="shared" si="1"/>
        <v>0</v>
      </c>
      <c r="M39" s="34"/>
    </row>
    <row r="40" spans="1:13" s="33" customFormat="1" ht="31.5" customHeight="1" x14ac:dyDescent="0.25">
      <c r="A40" s="39"/>
      <c r="B40" s="32" t="s">
        <v>111</v>
      </c>
      <c r="C40" s="6" t="s">
        <v>7</v>
      </c>
      <c r="D40" s="6" t="s">
        <v>6</v>
      </c>
      <c r="E40" s="105"/>
      <c r="I40" s="19">
        <f t="shared" si="0"/>
        <v>1</v>
      </c>
      <c r="J40" s="19">
        <f t="shared" si="1"/>
        <v>0</v>
      </c>
      <c r="M40" s="34"/>
    </row>
    <row r="41" spans="1:13" ht="18.75" x14ac:dyDescent="0.25">
      <c r="A41" s="20" t="s">
        <v>9</v>
      </c>
      <c r="B41" s="40" t="s">
        <v>112</v>
      </c>
      <c r="C41" s="40"/>
      <c r="D41" s="40"/>
      <c r="E41" s="40"/>
      <c r="I41" s="19">
        <f t="shared" si="0"/>
        <v>0</v>
      </c>
      <c r="J41" s="19">
        <f t="shared" si="1"/>
        <v>0</v>
      </c>
    </row>
    <row r="42" spans="1:13" ht="15.75" x14ac:dyDescent="0.25">
      <c r="A42" s="24" t="s">
        <v>10</v>
      </c>
      <c r="B42" s="41" t="s">
        <v>113</v>
      </c>
      <c r="C42" s="42"/>
      <c r="D42" s="42"/>
      <c r="E42" s="43"/>
      <c r="I42" s="19">
        <f t="shared" si="0"/>
        <v>0</v>
      </c>
      <c r="J42" s="19">
        <f t="shared" si="1"/>
        <v>0</v>
      </c>
    </row>
    <row r="43" spans="1:13" x14ac:dyDescent="0.25">
      <c r="A43" s="44" t="s">
        <v>114</v>
      </c>
      <c r="B43" s="45" t="s">
        <v>33</v>
      </c>
      <c r="C43" s="46"/>
      <c r="D43" s="46"/>
      <c r="E43" s="47"/>
      <c r="I43" s="19">
        <f t="shared" si="0"/>
        <v>0</v>
      </c>
      <c r="J43" s="19">
        <f t="shared" si="1"/>
        <v>0</v>
      </c>
    </row>
    <row r="44" spans="1:13" x14ac:dyDescent="0.25">
      <c r="A44" s="26"/>
      <c r="B44" s="48" t="s">
        <v>115</v>
      </c>
      <c r="C44" s="49"/>
      <c r="D44" s="49"/>
      <c r="E44" s="50"/>
      <c r="I44" s="19">
        <f t="shared" si="0"/>
        <v>0</v>
      </c>
      <c r="J44" s="19">
        <f t="shared" si="1"/>
        <v>0</v>
      </c>
    </row>
    <row r="45" spans="1:13" x14ac:dyDescent="0.25">
      <c r="A45" s="29"/>
      <c r="B45" s="27" t="s">
        <v>116</v>
      </c>
      <c r="C45" s="6" t="s">
        <v>7</v>
      </c>
      <c r="D45" s="6" t="s">
        <v>6</v>
      </c>
      <c r="E45" s="7"/>
      <c r="I45" s="19">
        <f t="shared" si="0"/>
        <v>1</v>
      </c>
      <c r="J45" s="19">
        <f t="shared" si="1"/>
        <v>0</v>
      </c>
    </row>
    <row r="46" spans="1:13" x14ac:dyDescent="0.25">
      <c r="A46" s="29"/>
      <c r="B46" s="27" t="s">
        <v>118</v>
      </c>
      <c r="C46" s="6" t="s">
        <v>7</v>
      </c>
      <c r="D46" s="6" t="s">
        <v>6</v>
      </c>
      <c r="E46" s="7"/>
      <c r="I46" s="19">
        <f t="shared" si="0"/>
        <v>1</v>
      </c>
      <c r="J46" s="19">
        <f t="shared" si="1"/>
        <v>0</v>
      </c>
    </row>
    <row r="47" spans="1:13" ht="30" x14ac:dyDescent="0.25">
      <c r="A47" s="29"/>
      <c r="B47" s="27" t="s">
        <v>117</v>
      </c>
      <c r="C47" s="6" t="s">
        <v>7</v>
      </c>
      <c r="D47" s="6" t="s">
        <v>6</v>
      </c>
      <c r="E47" s="7"/>
      <c r="I47" s="19">
        <f t="shared" si="0"/>
        <v>1</v>
      </c>
      <c r="J47" s="19">
        <f t="shared" si="1"/>
        <v>0</v>
      </c>
    </row>
    <row r="48" spans="1:13" x14ac:dyDescent="0.25">
      <c r="A48" s="29"/>
      <c r="B48" s="27" t="s">
        <v>199</v>
      </c>
      <c r="C48" s="6" t="s">
        <v>7</v>
      </c>
      <c r="D48" s="6" t="s">
        <v>6</v>
      </c>
      <c r="E48" s="7"/>
      <c r="I48" s="19">
        <f t="shared" si="0"/>
        <v>1</v>
      </c>
      <c r="J48" s="19">
        <f t="shared" si="1"/>
        <v>0</v>
      </c>
    </row>
    <row r="49" spans="1:10" x14ac:dyDescent="0.25">
      <c r="A49" s="29"/>
      <c r="B49" s="27" t="s">
        <v>200</v>
      </c>
      <c r="C49" s="6" t="s">
        <v>7</v>
      </c>
      <c r="D49" s="6" t="s">
        <v>6</v>
      </c>
      <c r="E49" s="7"/>
      <c r="I49" s="19">
        <f t="shared" si="0"/>
        <v>1</v>
      </c>
      <c r="J49" s="19">
        <f t="shared" si="1"/>
        <v>0</v>
      </c>
    </row>
    <row r="50" spans="1:10" x14ac:dyDescent="0.25">
      <c r="A50" s="29"/>
      <c r="B50" s="27" t="s">
        <v>119</v>
      </c>
      <c r="C50" s="6" t="s">
        <v>7</v>
      </c>
      <c r="D50" s="6" t="s">
        <v>6</v>
      </c>
      <c r="E50" s="7"/>
      <c r="I50" s="19">
        <f t="shared" si="0"/>
        <v>1</v>
      </c>
      <c r="J50" s="19">
        <f t="shared" si="1"/>
        <v>0</v>
      </c>
    </row>
    <row r="51" spans="1:10" ht="30" x14ac:dyDescent="0.25">
      <c r="A51" s="29"/>
      <c r="B51" s="27" t="s">
        <v>120</v>
      </c>
      <c r="C51" s="6" t="s">
        <v>7</v>
      </c>
      <c r="D51" s="6" t="s">
        <v>6</v>
      </c>
      <c r="E51" s="7"/>
      <c r="I51" s="19">
        <f t="shared" si="0"/>
        <v>1</v>
      </c>
      <c r="J51" s="19">
        <f t="shared" si="1"/>
        <v>0</v>
      </c>
    </row>
    <row r="52" spans="1:10" x14ac:dyDescent="0.25">
      <c r="A52" s="29"/>
      <c r="B52" s="27" t="s">
        <v>121</v>
      </c>
      <c r="C52" s="6" t="s">
        <v>7</v>
      </c>
      <c r="D52" s="6" t="s">
        <v>6</v>
      </c>
      <c r="E52" s="12"/>
      <c r="I52" s="19">
        <f t="shared" si="0"/>
        <v>1</v>
      </c>
      <c r="J52" s="19">
        <f t="shared" si="1"/>
        <v>0</v>
      </c>
    </row>
    <row r="53" spans="1:10" x14ac:dyDescent="0.25">
      <c r="A53" s="29"/>
      <c r="B53" s="27" t="s">
        <v>122</v>
      </c>
      <c r="C53" s="6" t="s">
        <v>7</v>
      </c>
      <c r="D53" s="6" t="s">
        <v>6</v>
      </c>
      <c r="E53" s="7"/>
      <c r="I53" s="19">
        <f t="shared" si="0"/>
        <v>1</v>
      </c>
      <c r="J53" s="19">
        <f t="shared" si="1"/>
        <v>0</v>
      </c>
    </row>
    <row r="54" spans="1:10" x14ac:dyDescent="0.25">
      <c r="A54" s="29"/>
      <c r="B54" s="27" t="s">
        <v>123</v>
      </c>
      <c r="C54" s="6" t="s">
        <v>7</v>
      </c>
      <c r="D54" s="6" t="s">
        <v>6</v>
      </c>
      <c r="E54" s="7"/>
      <c r="I54" s="19">
        <f t="shared" si="0"/>
        <v>1</v>
      </c>
      <c r="J54" s="19">
        <f t="shared" si="1"/>
        <v>0</v>
      </c>
    </row>
    <row r="55" spans="1:10" ht="30" x14ac:dyDescent="0.25">
      <c r="A55" s="30"/>
      <c r="B55" s="27" t="s">
        <v>124</v>
      </c>
      <c r="C55" s="6" t="s">
        <v>7</v>
      </c>
      <c r="D55" s="6" t="s">
        <v>6</v>
      </c>
      <c r="E55" s="7"/>
      <c r="I55" s="19">
        <f t="shared" si="0"/>
        <v>1</v>
      </c>
      <c r="J55" s="19">
        <f t="shared" si="1"/>
        <v>0</v>
      </c>
    </row>
    <row r="56" spans="1:10" x14ac:dyDescent="0.25">
      <c r="A56" s="44" t="s">
        <v>125</v>
      </c>
      <c r="B56" s="45" t="s">
        <v>126</v>
      </c>
      <c r="C56" s="46"/>
      <c r="D56" s="46"/>
      <c r="E56" s="47"/>
      <c r="I56" s="19">
        <f t="shared" si="0"/>
        <v>0</v>
      </c>
      <c r="J56" s="19">
        <f t="shared" si="1"/>
        <v>0</v>
      </c>
    </row>
    <row r="57" spans="1:10" x14ac:dyDescent="0.25">
      <c r="A57" s="26"/>
      <c r="B57" s="48" t="s">
        <v>127</v>
      </c>
      <c r="C57" s="49"/>
      <c r="D57" s="49"/>
      <c r="E57" s="50"/>
      <c r="I57" s="19">
        <f t="shared" si="0"/>
        <v>0</v>
      </c>
      <c r="J57" s="19">
        <f t="shared" si="1"/>
        <v>0</v>
      </c>
    </row>
    <row r="58" spans="1:10" ht="30" x14ac:dyDescent="0.25">
      <c r="A58" s="29"/>
      <c r="B58" s="27" t="s">
        <v>128</v>
      </c>
      <c r="C58" s="6" t="s">
        <v>7</v>
      </c>
      <c r="D58" s="6" t="s">
        <v>6</v>
      </c>
      <c r="E58" s="7"/>
      <c r="I58" s="19">
        <f t="shared" si="0"/>
        <v>1</v>
      </c>
      <c r="J58" s="19">
        <f t="shared" si="1"/>
        <v>0</v>
      </c>
    </row>
    <row r="59" spans="1:10" ht="30" x14ac:dyDescent="0.25">
      <c r="A59" s="29"/>
      <c r="B59" s="27" t="s">
        <v>129</v>
      </c>
      <c r="C59" s="6" t="s">
        <v>7</v>
      </c>
      <c r="D59" s="6" t="s">
        <v>6</v>
      </c>
      <c r="E59" s="7"/>
      <c r="I59" s="19">
        <f t="shared" si="0"/>
        <v>1</v>
      </c>
      <c r="J59" s="19">
        <f t="shared" si="1"/>
        <v>0</v>
      </c>
    </row>
    <row r="60" spans="1:10" x14ac:dyDescent="0.25">
      <c r="A60" s="30"/>
      <c r="B60" s="27" t="s">
        <v>130</v>
      </c>
      <c r="C60" s="6" t="s">
        <v>7</v>
      </c>
      <c r="D60" s="6" t="s">
        <v>6</v>
      </c>
      <c r="E60" s="7"/>
      <c r="I60" s="19">
        <f t="shared" si="0"/>
        <v>1</v>
      </c>
      <c r="J60" s="19">
        <f t="shared" si="1"/>
        <v>0</v>
      </c>
    </row>
    <row r="61" spans="1:10" ht="15.75" x14ac:dyDescent="0.25">
      <c r="A61" s="24" t="s">
        <v>11</v>
      </c>
      <c r="B61" s="41" t="s">
        <v>131</v>
      </c>
      <c r="C61" s="42"/>
      <c r="D61" s="42"/>
      <c r="E61" s="43"/>
      <c r="I61" s="19">
        <f t="shared" si="0"/>
        <v>0</v>
      </c>
      <c r="J61" s="19">
        <f t="shared" si="1"/>
        <v>0</v>
      </c>
    </row>
    <row r="62" spans="1:10" x14ac:dyDescent="0.25">
      <c r="A62" s="44" t="s">
        <v>132</v>
      </c>
      <c r="B62" s="45" t="s">
        <v>133</v>
      </c>
      <c r="C62" s="46"/>
      <c r="D62" s="46"/>
      <c r="E62" s="47"/>
      <c r="I62" s="19">
        <f t="shared" si="0"/>
        <v>0</v>
      </c>
      <c r="J62" s="19">
        <f t="shared" si="1"/>
        <v>0</v>
      </c>
    </row>
    <row r="63" spans="1:10" x14ac:dyDescent="0.25">
      <c r="A63" s="26"/>
      <c r="B63" s="27" t="s">
        <v>134</v>
      </c>
      <c r="C63" s="6" t="s">
        <v>7</v>
      </c>
      <c r="D63" s="6" t="s">
        <v>6</v>
      </c>
      <c r="E63" s="7"/>
      <c r="I63" s="19">
        <f t="shared" si="0"/>
        <v>1</v>
      </c>
      <c r="J63" s="19">
        <f t="shared" si="1"/>
        <v>0</v>
      </c>
    </row>
    <row r="64" spans="1:10" x14ac:dyDescent="0.25">
      <c r="A64" s="29"/>
      <c r="B64" s="27" t="s">
        <v>135</v>
      </c>
      <c r="C64" s="6" t="s">
        <v>7</v>
      </c>
      <c r="D64" s="6" t="s">
        <v>6</v>
      </c>
      <c r="E64" s="7"/>
      <c r="I64" s="19">
        <f t="shared" si="0"/>
        <v>1</v>
      </c>
      <c r="J64" s="19">
        <f t="shared" si="1"/>
        <v>0</v>
      </c>
    </row>
    <row r="65" spans="1:10" x14ac:dyDescent="0.25">
      <c r="A65" s="29"/>
      <c r="B65" s="27" t="s">
        <v>136</v>
      </c>
      <c r="C65" s="6" t="s">
        <v>7</v>
      </c>
      <c r="D65" s="6" t="s">
        <v>6</v>
      </c>
      <c r="E65" s="7"/>
      <c r="I65" s="19">
        <f t="shared" si="0"/>
        <v>1</v>
      </c>
      <c r="J65" s="19">
        <f t="shared" si="1"/>
        <v>0</v>
      </c>
    </row>
    <row r="66" spans="1:10" x14ac:dyDescent="0.25">
      <c r="A66" s="29"/>
      <c r="B66" s="48" t="s">
        <v>137</v>
      </c>
      <c r="C66" s="49"/>
      <c r="D66" s="49"/>
      <c r="E66" s="50"/>
      <c r="I66" s="19">
        <f t="shared" si="0"/>
        <v>0</v>
      </c>
      <c r="J66" s="19">
        <f t="shared" si="1"/>
        <v>0</v>
      </c>
    </row>
    <row r="67" spans="1:10" ht="16.5" customHeight="1" x14ac:dyDescent="0.25">
      <c r="A67" s="29"/>
      <c r="B67" s="27" t="s">
        <v>138</v>
      </c>
      <c r="C67" s="6" t="s">
        <v>7</v>
      </c>
      <c r="D67" s="6" t="s">
        <v>6</v>
      </c>
      <c r="E67" s="7"/>
      <c r="I67" s="19">
        <f t="shared" si="0"/>
        <v>1</v>
      </c>
      <c r="J67" s="19">
        <f t="shared" si="1"/>
        <v>0</v>
      </c>
    </row>
    <row r="68" spans="1:10" x14ac:dyDescent="0.25">
      <c r="A68" s="29"/>
      <c r="B68" s="27" t="s">
        <v>139</v>
      </c>
      <c r="C68" s="6" t="s">
        <v>7</v>
      </c>
      <c r="D68" s="6" t="s">
        <v>6</v>
      </c>
      <c r="E68" s="7"/>
      <c r="I68" s="19">
        <f t="shared" si="0"/>
        <v>1</v>
      </c>
      <c r="J68" s="19">
        <f t="shared" si="1"/>
        <v>0</v>
      </c>
    </row>
    <row r="69" spans="1:10" x14ac:dyDescent="0.25">
      <c r="A69" s="29"/>
      <c r="B69" s="27" t="s">
        <v>140</v>
      </c>
      <c r="C69" s="6" t="s">
        <v>7</v>
      </c>
      <c r="D69" s="6" t="s">
        <v>6</v>
      </c>
      <c r="E69" s="7"/>
      <c r="I69" s="19">
        <f t="shared" ref="I69:I132" si="2">IF(D69="ДА",1,0)</f>
        <v>1</v>
      </c>
      <c r="J69" s="19">
        <f t="shared" ref="J69:J132" si="3">IF(AND(C69="ДА",I69=1),1,0)</f>
        <v>0</v>
      </c>
    </row>
    <row r="70" spans="1:10" x14ac:dyDescent="0.25">
      <c r="A70" s="30"/>
      <c r="B70" s="27" t="s">
        <v>141</v>
      </c>
      <c r="C70" s="6" t="s">
        <v>7</v>
      </c>
      <c r="D70" s="6" t="s">
        <v>6</v>
      </c>
      <c r="E70" s="7"/>
      <c r="I70" s="19">
        <f t="shared" si="2"/>
        <v>1</v>
      </c>
      <c r="J70" s="19">
        <f t="shared" si="3"/>
        <v>0</v>
      </c>
    </row>
    <row r="71" spans="1:10" x14ac:dyDescent="0.25">
      <c r="A71" s="44" t="s">
        <v>142</v>
      </c>
      <c r="B71" s="45" t="s">
        <v>143</v>
      </c>
      <c r="C71" s="46"/>
      <c r="D71" s="46"/>
      <c r="E71" s="47"/>
      <c r="I71" s="19">
        <f t="shared" si="2"/>
        <v>0</v>
      </c>
      <c r="J71" s="19">
        <f t="shared" si="3"/>
        <v>0</v>
      </c>
    </row>
    <row r="72" spans="1:10" x14ac:dyDescent="0.25">
      <c r="A72" s="51"/>
      <c r="B72" s="48" t="s">
        <v>137</v>
      </c>
      <c r="C72" s="49"/>
      <c r="D72" s="49"/>
      <c r="E72" s="50"/>
      <c r="I72" s="19">
        <f t="shared" si="2"/>
        <v>0</v>
      </c>
      <c r="J72" s="19">
        <f t="shared" si="3"/>
        <v>0</v>
      </c>
    </row>
    <row r="73" spans="1:10" x14ac:dyDescent="0.25">
      <c r="A73" s="52"/>
      <c r="B73" s="27" t="s">
        <v>144</v>
      </c>
      <c r="C73" s="6" t="s">
        <v>7</v>
      </c>
      <c r="D73" s="6" t="s">
        <v>6</v>
      </c>
      <c r="E73" s="7"/>
      <c r="I73" s="19">
        <f t="shared" si="2"/>
        <v>1</v>
      </c>
      <c r="J73" s="19">
        <f t="shared" si="3"/>
        <v>0</v>
      </c>
    </row>
    <row r="74" spans="1:10" x14ac:dyDescent="0.25">
      <c r="A74" s="52"/>
      <c r="B74" s="27" t="s">
        <v>145</v>
      </c>
      <c r="C74" s="6" t="s">
        <v>7</v>
      </c>
      <c r="D74" s="6" t="s">
        <v>6</v>
      </c>
      <c r="E74" s="7"/>
      <c r="I74" s="19">
        <f t="shared" si="2"/>
        <v>1</v>
      </c>
      <c r="J74" s="19">
        <f t="shared" si="3"/>
        <v>0</v>
      </c>
    </row>
    <row r="75" spans="1:10" x14ac:dyDescent="0.25">
      <c r="A75" s="52"/>
      <c r="B75" s="27" t="s">
        <v>146</v>
      </c>
      <c r="C75" s="6" t="s">
        <v>7</v>
      </c>
      <c r="D75" s="6" t="s">
        <v>6</v>
      </c>
      <c r="E75" s="7"/>
      <c r="I75" s="19">
        <f t="shared" si="2"/>
        <v>1</v>
      </c>
      <c r="J75" s="19">
        <f t="shared" si="3"/>
        <v>0</v>
      </c>
    </row>
    <row r="76" spans="1:10" x14ac:dyDescent="0.25">
      <c r="A76" s="53"/>
      <c r="B76" s="27" t="s">
        <v>147</v>
      </c>
      <c r="C76" s="6" t="s">
        <v>7</v>
      </c>
      <c r="D76" s="6" t="s">
        <v>6</v>
      </c>
      <c r="E76" s="7"/>
      <c r="I76" s="19">
        <f t="shared" si="2"/>
        <v>1</v>
      </c>
      <c r="J76" s="19">
        <f t="shared" si="3"/>
        <v>0</v>
      </c>
    </row>
    <row r="77" spans="1:10" ht="15.75" x14ac:dyDescent="0.25">
      <c r="A77" s="24" t="s">
        <v>12</v>
      </c>
      <c r="B77" s="41" t="s">
        <v>148</v>
      </c>
      <c r="C77" s="42"/>
      <c r="D77" s="42"/>
      <c r="E77" s="43"/>
      <c r="I77" s="19">
        <f t="shared" si="2"/>
        <v>0</v>
      </c>
      <c r="J77" s="19">
        <f t="shared" si="3"/>
        <v>0</v>
      </c>
    </row>
    <row r="78" spans="1:10" x14ac:dyDescent="0.25">
      <c r="A78" s="54"/>
      <c r="B78" s="48" t="s">
        <v>149</v>
      </c>
      <c r="C78" s="49"/>
      <c r="D78" s="49"/>
      <c r="E78" s="50"/>
      <c r="I78" s="19">
        <f t="shared" si="2"/>
        <v>0</v>
      </c>
      <c r="J78" s="19">
        <f t="shared" si="3"/>
        <v>0</v>
      </c>
    </row>
    <row r="79" spans="1:10" ht="30" x14ac:dyDescent="0.25">
      <c r="A79" s="55"/>
      <c r="B79" s="27" t="s">
        <v>591</v>
      </c>
      <c r="C79" s="6" t="s">
        <v>7</v>
      </c>
      <c r="D79" s="6" t="s">
        <v>6</v>
      </c>
      <c r="E79" s="7"/>
      <c r="I79" s="19">
        <f t="shared" si="2"/>
        <v>1</v>
      </c>
      <c r="J79" s="19">
        <f t="shared" si="3"/>
        <v>0</v>
      </c>
    </row>
    <row r="80" spans="1:10" x14ac:dyDescent="0.25">
      <c r="A80" s="55"/>
      <c r="B80" s="27" t="s">
        <v>201</v>
      </c>
      <c r="C80" s="6" t="s">
        <v>7</v>
      </c>
      <c r="D80" s="6" t="s">
        <v>6</v>
      </c>
      <c r="E80" s="7"/>
      <c r="I80" s="19">
        <f t="shared" si="2"/>
        <v>1</v>
      </c>
      <c r="J80" s="19">
        <f t="shared" si="3"/>
        <v>0</v>
      </c>
    </row>
    <row r="81" spans="1:10" x14ac:dyDescent="0.25">
      <c r="A81" s="55"/>
      <c r="B81" s="27" t="s">
        <v>202</v>
      </c>
      <c r="C81" s="6" t="s">
        <v>7</v>
      </c>
      <c r="D81" s="6" t="s">
        <v>6</v>
      </c>
      <c r="E81" s="7"/>
      <c r="I81" s="19">
        <f t="shared" si="2"/>
        <v>1</v>
      </c>
      <c r="J81" s="19">
        <f t="shared" si="3"/>
        <v>0</v>
      </c>
    </row>
    <row r="82" spans="1:10" x14ac:dyDescent="0.25">
      <c r="A82" s="55"/>
      <c r="B82" s="48" t="s">
        <v>150</v>
      </c>
      <c r="C82" s="49"/>
      <c r="D82" s="49"/>
      <c r="E82" s="50"/>
      <c r="I82" s="19">
        <f t="shared" si="2"/>
        <v>0</v>
      </c>
      <c r="J82" s="19">
        <f t="shared" si="3"/>
        <v>0</v>
      </c>
    </row>
    <row r="83" spans="1:10" x14ac:dyDescent="0.25">
      <c r="A83" s="55"/>
      <c r="B83" s="27" t="s">
        <v>151</v>
      </c>
      <c r="C83" s="6" t="s">
        <v>7</v>
      </c>
      <c r="D83" s="6" t="s">
        <v>6</v>
      </c>
      <c r="E83" s="7"/>
      <c r="I83" s="19">
        <f t="shared" si="2"/>
        <v>1</v>
      </c>
      <c r="J83" s="19">
        <f t="shared" si="3"/>
        <v>0</v>
      </c>
    </row>
    <row r="84" spans="1:10" x14ac:dyDescent="0.25">
      <c r="A84" s="55"/>
      <c r="B84" s="27" t="s">
        <v>152</v>
      </c>
      <c r="C84" s="6" t="s">
        <v>7</v>
      </c>
      <c r="D84" s="6" t="s">
        <v>6</v>
      </c>
      <c r="E84" s="7"/>
      <c r="I84" s="19">
        <f t="shared" si="2"/>
        <v>1</v>
      </c>
      <c r="J84" s="19">
        <f t="shared" si="3"/>
        <v>0</v>
      </c>
    </row>
    <row r="85" spans="1:10" x14ac:dyDescent="0.25">
      <c r="A85" s="55"/>
      <c r="B85" s="27" t="s">
        <v>153</v>
      </c>
      <c r="C85" s="6" t="s">
        <v>7</v>
      </c>
      <c r="D85" s="6" t="s">
        <v>6</v>
      </c>
      <c r="E85" s="7"/>
      <c r="I85" s="19">
        <f t="shared" si="2"/>
        <v>1</v>
      </c>
      <c r="J85" s="19">
        <f t="shared" si="3"/>
        <v>0</v>
      </c>
    </row>
    <row r="86" spans="1:10" x14ac:dyDescent="0.25">
      <c r="A86" s="55"/>
      <c r="B86" s="27" t="s">
        <v>154</v>
      </c>
      <c r="C86" s="6" t="s">
        <v>7</v>
      </c>
      <c r="D86" s="6" t="s">
        <v>6</v>
      </c>
      <c r="E86" s="7"/>
      <c r="I86" s="19">
        <f t="shared" si="2"/>
        <v>1</v>
      </c>
      <c r="J86" s="19">
        <f t="shared" si="3"/>
        <v>0</v>
      </c>
    </row>
    <row r="87" spans="1:10" x14ac:dyDescent="0.25">
      <c r="A87" s="56"/>
      <c r="B87" s="27" t="s">
        <v>155</v>
      </c>
      <c r="C87" s="6" t="s">
        <v>7</v>
      </c>
      <c r="D87" s="6" t="s">
        <v>6</v>
      </c>
      <c r="E87" s="7"/>
      <c r="I87" s="19">
        <f t="shared" si="2"/>
        <v>1</v>
      </c>
      <c r="J87" s="19">
        <f t="shared" si="3"/>
        <v>0</v>
      </c>
    </row>
    <row r="88" spans="1:10" ht="18.75" x14ac:dyDescent="0.25">
      <c r="A88" s="20" t="s">
        <v>13</v>
      </c>
      <c r="B88" s="57" t="s">
        <v>156</v>
      </c>
      <c r="C88" s="58"/>
      <c r="D88" s="58"/>
      <c r="E88" s="59"/>
      <c r="I88" s="19">
        <f t="shared" si="2"/>
        <v>0</v>
      </c>
      <c r="J88" s="19">
        <f t="shared" si="3"/>
        <v>0</v>
      </c>
    </row>
    <row r="89" spans="1:10" ht="15.75" x14ac:dyDescent="0.25">
      <c r="A89" s="24" t="s">
        <v>14</v>
      </c>
      <c r="B89" s="41" t="s">
        <v>157</v>
      </c>
      <c r="C89" s="42"/>
      <c r="D89" s="42"/>
      <c r="E89" s="43"/>
      <c r="I89" s="19">
        <f t="shared" si="2"/>
        <v>0</v>
      </c>
      <c r="J89" s="19">
        <f t="shared" si="3"/>
        <v>0</v>
      </c>
    </row>
    <row r="90" spans="1:10" x14ac:dyDescent="0.25">
      <c r="A90" s="26" t="s">
        <v>158</v>
      </c>
      <c r="B90" s="48" t="s">
        <v>159</v>
      </c>
      <c r="C90" s="49"/>
      <c r="D90" s="49"/>
      <c r="E90" s="50"/>
      <c r="I90" s="19">
        <f t="shared" si="2"/>
        <v>0</v>
      </c>
      <c r="J90" s="19">
        <f t="shared" si="3"/>
        <v>0</v>
      </c>
    </row>
    <row r="91" spans="1:10" x14ac:dyDescent="0.25">
      <c r="A91" s="29"/>
      <c r="B91" s="27" t="s">
        <v>203</v>
      </c>
      <c r="C91" s="6" t="s">
        <v>7</v>
      </c>
      <c r="D91" s="6" t="s">
        <v>6</v>
      </c>
      <c r="E91" s="7"/>
      <c r="I91" s="19">
        <f t="shared" si="2"/>
        <v>1</v>
      </c>
      <c r="J91" s="19">
        <f t="shared" si="3"/>
        <v>0</v>
      </c>
    </row>
    <row r="92" spans="1:10" x14ac:dyDescent="0.25">
      <c r="A92" s="29"/>
      <c r="B92" s="27" t="s">
        <v>204</v>
      </c>
      <c r="C92" s="6" t="s">
        <v>7</v>
      </c>
      <c r="D92" s="6" t="s">
        <v>6</v>
      </c>
      <c r="E92" s="7"/>
      <c r="I92" s="19">
        <f t="shared" si="2"/>
        <v>1</v>
      </c>
      <c r="J92" s="19">
        <f t="shared" si="3"/>
        <v>0</v>
      </c>
    </row>
    <row r="93" spans="1:10" ht="75" x14ac:dyDescent="0.25">
      <c r="A93" s="30"/>
      <c r="B93" s="27" t="s">
        <v>160</v>
      </c>
      <c r="C93" s="6" t="s">
        <v>7</v>
      </c>
      <c r="D93" s="6" t="s">
        <v>6</v>
      </c>
      <c r="E93" s="7"/>
      <c r="I93" s="19">
        <f t="shared" si="2"/>
        <v>1</v>
      </c>
      <c r="J93" s="19">
        <f t="shared" si="3"/>
        <v>0</v>
      </c>
    </row>
    <row r="94" spans="1:10" x14ac:dyDescent="0.25">
      <c r="A94" s="26" t="s">
        <v>168</v>
      </c>
      <c r="B94" s="48" t="s">
        <v>161</v>
      </c>
      <c r="C94" s="49"/>
      <c r="D94" s="49"/>
      <c r="E94" s="50"/>
      <c r="I94" s="19">
        <f t="shared" si="2"/>
        <v>0</v>
      </c>
      <c r="J94" s="19">
        <f t="shared" si="3"/>
        <v>0</v>
      </c>
    </row>
    <row r="95" spans="1:10" x14ac:dyDescent="0.25">
      <c r="A95" s="29"/>
      <c r="B95" s="27" t="s">
        <v>163</v>
      </c>
      <c r="C95" s="6" t="s">
        <v>7</v>
      </c>
      <c r="D95" s="6" t="s">
        <v>6</v>
      </c>
      <c r="E95" s="7"/>
      <c r="I95" s="19">
        <f t="shared" si="2"/>
        <v>1</v>
      </c>
      <c r="J95" s="19">
        <f t="shared" si="3"/>
        <v>0</v>
      </c>
    </row>
    <row r="96" spans="1:10" x14ac:dyDescent="0.25">
      <c r="A96" s="29"/>
      <c r="B96" s="48" t="s">
        <v>164</v>
      </c>
      <c r="C96" s="49"/>
      <c r="D96" s="49"/>
      <c r="E96" s="50"/>
      <c r="I96" s="19">
        <f t="shared" si="2"/>
        <v>0</v>
      </c>
      <c r="J96" s="19">
        <f t="shared" si="3"/>
        <v>0</v>
      </c>
    </row>
    <row r="97" spans="1:10" x14ac:dyDescent="0.25">
      <c r="A97" s="29"/>
      <c r="B97" s="27" t="s">
        <v>165</v>
      </c>
      <c r="C97" s="6" t="s">
        <v>7</v>
      </c>
      <c r="D97" s="6" t="s">
        <v>6</v>
      </c>
      <c r="E97" s="7"/>
      <c r="I97" s="19">
        <f t="shared" si="2"/>
        <v>1</v>
      </c>
      <c r="J97" s="19">
        <f t="shared" si="3"/>
        <v>0</v>
      </c>
    </row>
    <row r="98" spans="1:10" x14ac:dyDescent="0.25">
      <c r="A98" s="29"/>
      <c r="B98" s="27" t="s">
        <v>166</v>
      </c>
      <c r="C98" s="6" t="s">
        <v>7</v>
      </c>
      <c r="D98" s="6" t="s">
        <v>6</v>
      </c>
      <c r="E98" s="7"/>
      <c r="I98" s="19">
        <f t="shared" si="2"/>
        <v>1</v>
      </c>
      <c r="J98" s="19">
        <f t="shared" si="3"/>
        <v>0</v>
      </c>
    </row>
    <row r="99" spans="1:10" ht="30" x14ac:dyDescent="0.25">
      <c r="A99" s="30"/>
      <c r="B99" s="27" t="s">
        <v>167</v>
      </c>
      <c r="C99" s="6" t="s">
        <v>7</v>
      </c>
      <c r="D99" s="6" t="s">
        <v>6</v>
      </c>
      <c r="E99" s="7"/>
      <c r="I99" s="19">
        <f t="shared" si="2"/>
        <v>1</v>
      </c>
      <c r="J99" s="19">
        <f t="shared" si="3"/>
        <v>0</v>
      </c>
    </row>
    <row r="100" spans="1:10" ht="15.75" x14ac:dyDescent="0.25">
      <c r="A100" s="24" t="s">
        <v>15</v>
      </c>
      <c r="B100" s="60" t="s">
        <v>169</v>
      </c>
      <c r="C100" s="60"/>
      <c r="D100" s="60"/>
      <c r="E100" s="60"/>
      <c r="I100" s="19">
        <f t="shared" si="2"/>
        <v>0</v>
      </c>
      <c r="J100" s="19">
        <f t="shared" si="3"/>
        <v>0</v>
      </c>
    </row>
    <row r="101" spans="1:10" ht="30" x14ac:dyDescent="0.25">
      <c r="A101" s="26" t="s">
        <v>16</v>
      </c>
      <c r="B101" s="27" t="s">
        <v>170</v>
      </c>
      <c r="C101" s="6" t="s">
        <v>7</v>
      </c>
      <c r="D101" s="6" t="s">
        <v>6</v>
      </c>
      <c r="E101" s="7"/>
      <c r="I101" s="19">
        <f t="shared" si="2"/>
        <v>1</v>
      </c>
      <c r="J101" s="19">
        <f t="shared" si="3"/>
        <v>0</v>
      </c>
    </row>
    <row r="102" spans="1:10" x14ac:dyDescent="0.25">
      <c r="A102" s="29"/>
      <c r="B102" s="48" t="s">
        <v>171</v>
      </c>
      <c r="C102" s="49"/>
      <c r="D102" s="49"/>
      <c r="E102" s="50"/>
      <c r="I102" s="19">
        <f t="shared" si="2"/>
        <v>0</v>
      </c>
      <c r="J102" s="19">
        <f t="shared" si="3"/>
        <v>0</v>
      </c>
    </row>
    <row r="103" spans="1:10" x14ac:dyDescent="0.25">
      <c r="A103" s="29"/>
      <c r="B103" s="27" t="s">
        <v>173</v>
      </c>
      <c r="C103" s="6" t="s">
        <v>7</v>
      </c>
      <c r="D103" s="6" t="s">
        <v>6</v>
      </c>
      <c r="E103" s="7"/>
      <c r="I103" s="19">
        <f t="shared" si="2"/>
        <v>1</v>
      </c>
      <c r="J103" s="19">
        <f t="shared" si="3"/>
        <v>0</v>
      </c>
    </row>
    <row r="104" spans="1:10" x14ac:dyDescent="0.25">
      <c r="A104" s="29"/>
      <c r="B104" s="27" t="s">
        <v>174</v>
      </c>
      <c r="C104" s="6" t="s">
        <v>7</v>
      </c>
      <c r="D104" s="6" t="s">
        <v>6</v>
      </c>
      <c r="E104" s="7"/>
      <c r="I104" s="19">
        <f t="shared" si="2"/>
        <v>1</v>
      </c>
      <c r="J104" s="19">
        <f t="shared" si="3"/>
        <v>0</v>
      </c>
    </row>
    <row r="105" spans="1:10" x14ac:dyDescent="0.25">
      <c r="A105" s="29"/>
      <c r="B105" s="27" t="s">
        <v>175</v>
      </c>
      <c r="C105" s="6" t="s">
        <v>7</v>
      </c>
      <c r="D105" s="6" t="s">
        <v>6</v>
      </c>
      <c r="E105" s="7"/>
      <c r="I105" s="19">
        <f t="shared" si="2"/>
        <v>1</v>
      </c>
      <c r="J105" s="19">
        <f t="shared" si="3"/>
        <v>0</v>
      </c>
    </row>
    <row r="106" spans="1:10" ht="30" x14ac:dyDescent="0.25">
      <c r="A106" s="29"/>
      <c r="B106" s="27" t="s">
        <v>176</v>
      </c>
      <c r="C106" s="6" t="s">
        <v>7</v>
      </c>
      <c r="D106" s="6" t="s">
        <v>6</v>
      </c>
      <c r="E106" s="7"/>
      <c r="I106" s="19">
        <f t="shared" si="2"/>
        <v>1</v>
      </c>
      <c r="J106" s="19">
        <f t="shared" si="3"/>
        <v>0</v>
      </c>
    </row>
    <row r="107" spans="1:10" x14ac:dyDescent="0.25">
      <c r="A107" s="29"/>
      <c r="B107" s="27" t="s">
        <v>177</v>
      </c>
      <c r="C107" s="6" t="s">
        <v>7</v>
      </c>
      <c r="D107" s="6" t="s">
        <v>6</v>
      </c>
      <c r="E107" s="7"/>
      <c r="I107" s="19">
        <f t="shared" si="2"/>
        <v>1</v>
      </c>
      <c r="J107" s="19">
        <f t="shared" si="3"/>
        <v>0</v>
      </c>
    </row>
    <row r="108" spans="1:10" x14ac:dyDescent="0.25">
      <c r="A108" s="29"/>
      <c r="B108" s="27" t="s">
        <v>178</v>
      </c>
      <c r="C108" s="6" t="s">
        <v>7</v>
      </c>
      <c r="D108" s="6" t="s">
        <v>6</v>
      </c>
      <c r="E108" s="7"/>
      <c r="I108" s="19">
        <f t="shared" si="2"/>
        <v>1</v>
      </c>
      <c r="J108" s="19">
        <f t="shared" si="3"/>
        <v>0</v>
      </c>
    </row>
    <row r="109" spans="1:10" x14ac:dyDescent="0.25">
      <c r="A109" s="29"/>
      <c r="B109" s="27" t="s">
        <v>179</v>
      </c>
      <c r="C109" s="6" t="s">
        <v>7</v>
      </c>
      <c r="D109" s="6" t="s">
        <v>6</v>
      </c>
      <c r="E109" s="7"/>
      <c r="I109" s="19">
        <f t="shared" si="2"/>
        <v>1</v>
      </c>
      <c r="J109" s="19">
        <f t="shared" si="3"/>
        <v>0</v>
      </c>
    </row>
    <row r="110" spans="1:10" x14ac:dyDescent="0.25">
      <c r="A110" s="29"/>
      <c r="B110" s="48" t="s">
        <v>180</v>
      </c>
      <c r="C110" s="49"/>
      <c r="D110" s="49"/>
      <c r="E110" s="50"/>
      <c r="I110" s="19">
        <f t="shared" si="2"/>
        <v>0</v>
      </c>
      <c r="J110" s="19">
        <f t="shared" si="3"/>
        <v>0</v>
      </c>
    </row>
    <row r="111" spans="1:10" x14ac:dyDescent="0.25">
      <c r="A111" s="29"/>
      <c r="B111" s="27" t="s">
        <v>592</v>
      </c>
      <c r="C111" s="6" t="s">
        <v>7</v>
      </c>
      <c r="D111" s="6" t="s">
        <v>6</v>
      </c>
      <c r="E111" s="7"/>
      <c r="I111" s="19">
        <f t="shared" si="2"/>
        <v>1</v>
      </c>
      <c r="J111" s="19">
        <f t="shared" si="3"/>
        <v>0</v>
      </c>
    </row>
    <row r="112" spans="1:10" x14ac:dyDescent="0.25">
      <c r="A112" s="29"/>
      <c r="B112" s="27" t="s">
        <v>593</v>
      </c>
      <c r="C112" s="6" t="s">
        <v>7</v>
      </c>
      <c r="D112" s="6" t="s">
        <v>6</v>
      </c>
      <c r="E112" s="7"/>
      <c r="I112" s="19">
        <f t="shared" si="2"/>
        <v>1</v>
      </c>
      <c r="J112" s="19">
        <f t="shared" si="3"/>
        <v>0</v>
      </c>
    </row>
    <row r="113" spans="1:10" x14ac:dyDescent="0.25">
      <c r="A113" s="30"/>
      <c r="B113" s="27" t="s">
        <v>205</v>
      </c>
      <c r="C113" s="6" t="s">
        <v>7</v>
      </c>
      <c r="D113" s="6" t="s">
        <v>6</v>
      </c>
      <c r="E113" s="7"/>
      <c r="I113" s="19">
        <f t="shared" si="2"/>
        <v>1</v>
      </c>
      <c r="J113" s="19">
        <f t="shared" si="3"/>
        <v>0</v>
      </c>
    </row>
    <row r="114" spans="1:10" x14ac:dyDescent="0.25">
      <c r="A114" s="26" t="s">
        <v>17</v>
      </c>
      <c r="B114" s="48" t="s">
        <v>186</v>
      </c>
      <c r="C114" s="49"/>
      <c r="D114" s="49"/>
      <c r="E114" s="50"/>
      <c r="I114" s="19">
        <f t="shared" si="2"/>
        <v>0</v>
      </c>
      <c r="J114" s="19">
        <f t="shared" si="3"/>
        <v>0</v>
      </c>
    </row>
    <row r="115" spans="1:10" x14ac:dyDescent="0.25">
      <c r="A115" s="29"/>
      <c r="B115" s="27" t="s">
        <v>181</v>
      </c>
      <c r="C115" s="6" t="s">
        <v>7</v>
      </c>
      <c r="D115" s="6" t="s">
        <v>6</v>
      </c>
      <c r="E115" s="7"/>
      <c r="I115" s="19">
        <f t="shared" si="2"/>
        <v>1</v>
      </c>
      <c r="J115" s="19">
        <f t="shared" si="3"/>
        <v>0</v>
      </c>
    </row>
    <row r="116" spans="1:10" x14ac:dyDescent="0.25">
      <c r="A116" s="29"/>
      <c r="B116" s="27" t="s">
        <v>182</v>
      </c>
      <c r="C116" s="6" t="s">
        <v>7</v>
      </c>
      <c r="D116" s="6" t="s">
        <v>6</v>
      </c>
      <c r="E116" s="7"/>
      <c r="I116" s="19">
        <f t="shared" si="2"/>
        <v>1</v>
      </c>
      <c r="J116" s="19">
        <f t="shared" si="3"/>
        <v>0</v>
      </c>
    </row>
    <row r="117" spans="1:10" x14ac:dyDescent="0.25">
      <c r="A117" s="29"/>
      <c r="B117" s="27" t="s">
        <v>183</v>
      </c>
      <c r="C117" s="6" t="s">
        <v>7</v>
      </c>
      <c r="D117" s="6" t="s">
        <v>6</v>
      </c>
      <c r="E117" s="7"/>
      <c r="I117" s="19">
        <f t="shared" si="2"/>
        <v>1</v>
      </c>
      <c r="J117" s="19">
        <f t="shared" si="3"/>
        <v>0</v>
      </c>
    </row>
    <row r="118" spans="1:10" x14ac:dyDescent="0.25">
      <c r="A118" s="29"/>
      <c r="B118" s="27" t="s">
        <v>184</v>
      </c>
      <c r="C118" s="6" t="s">
        <v>7</v>
      </c>
      <c r="D118" s="6" t="s">
        <v>6</v>
      </c>
      <c r="E118" s="7"/>
      <c r="I118" s="19">
        <f t="shared" si="2"/>
        <v>1</v>
      </c>
      <c r="J118" s="19">
        <f t="shared" si="3"/>
        <v>0</v>
      </c>
    </row>
    <row r="119" spans="1:10" x14ac:dyDescent="0.25">
      <c r="A119" s="30"/>
      <c r="B119" s="27" t="s">
        <v>185</v>
      </c>
      <c r="C119" s="6" t="s">
        <v>7</v>
      </c>
      <c r="D119" s="6" t="s">
        <v>6</v>
      </c>
      <c r="E119" s="7"/>
      <c r="I119" s="19">
        <f t="shared" si="2"/>
        <v>1</v>
      </c>
      <c r="J119" s="19">
        <f t="shared" si="3"/>
        <v>0</v>
      </c>
    </row>
    <row r="120" spans="1:10" ht="15.75" x14ac:dyDescent="0.25">
      <c r="A120" s="24" t="s">
        <v>18</v>
      </c>
      <c r="B120" s="61" t="s">
        <v>187</v>
      </c>
      <c r="C120" s="62"/>
      <c r="D120" s="62"/>
      <c r="E120" s="63"/>
      <c r="I120" s="19">
        <f t="shared" si="2"/>
        <v>0</v>
      </c>
      <c r="J120" s="19">
        <f t="shared" si="3"/>
        <v>0</v>
      </c>
    </row>
    <row r="121" spans="1:10" ht="30" x14ac:dyDescent="0.25">
      <c r="A121" s="26"/>
      <c r="B121" s="27" t="s">
        <v>188</v>
      </c>
      <c r="C121" s="6" t="s">
        <v>7</v>
      </c>
      <c r="D121" s="6" t="s">
        <v>6</v>
      </c>
      <c r="E121" s="7"/>
      <c r="I121" s="19">
        <f t="shared" si="2"/>
        <v>1</v>
      </c>
      <c r="J121" s="19">
        <f t="shared" si="3"/>
        <v>0</v>
      </c>
    </row>
    <row r="122" spans="1:10" x14ac:dyDescent="0.25">
      <c r="A122" s="29"/>
      <c r="B122" s="48" t="s">
        <v>594</v>
      </c>
      <c r="C122" s="49"/>
      <c r="D122" s="49"/>
      <c r="E122" s="50"/>
      <c r="I122" s="19">
        <f t="shared" si="2"/>
        <v>0</v>
      </c>
      <c r="J122" s="19">
        <f t="shared" si="3"/>
        <v>0</v>
      </c>
    </row>
    <row r="123" spans="1:10" x14ac:dyDescent="0.25">
      <c r="A123" s="29"/>
      <c r="B123" s="27" t="s">
        <v>189</v>
      </c>
      <c r="C123" s="6" t="s">
        <v>7</v>
      </c>
      <c r="D123" s="6" t="s">
        <v>6</v>
      </c>
      <c r="E123" s="7"/>
      <c r="I123" s="19">
        <f t="shared" si="2"/>
        <v>1</v>
      </c>
      <c r="J123" s="19">
        <f t="shared" si="3"/>
        <v>0</v>
      </c>
    </row>
    <row r="124" spans="1:10" x14ac:dyDescent="0.25">
      <c r="A124" s="29"/>
      <c r="B124" s="27" t="s">
        <v>595</v>
      </c>
      <c r="C124" s="6" t="s">
        <v>7</v>
      </c>
      <c r="D124" s="6" t="s">
        <v>6</v>
      </c>
      <c r="E124" s="7"/>
      <c r="I124" s="19">
        <f t="shared" si="2"/>
        <v>1</v>
      </c>
      <c r="J124" s="19">
        <f t="shared" si="3"/>
        <v>0</v>
      </c>
    </row>
    <row r="125" spans="1:10" x14ac:dyDescent="0.25">
      <c r="A125" s="29"/>
      <c r="B125" s="27" t="s">
        <v>190</v>
      </c>
      <c r="C125" s="6" t="s">
        <v>7</v>
      </c>
      <c r="D125" s="6" t="s">
        <v>6</v>
      </c>
      <c r="E125" s="7"/>
      <c r="I125" s="19">
        <f t="shared" si="2"/>
        <v>1</v>
      </c>
      <c r="J125" s="19">
        <f t="shared" si="3"/>
        <v>0</v>
      </c>
    </row>
    <row r="126" spans="1:10" x14ac:dyDescent="0.25">
      <c r="A126" s="30"/>
      <c r="B126" s="27" t="s">
        <v>191</v>
      </c>
      <c r="C126" s="6" t="s">
        <v>7</v>
      </c>
      <c r="D126" s="6" t="s">
        <v>6</v>
      </c>
      <c r="E126" s="7"/>
      <c r="I126" s="19">
        <f t="shared" si="2"/>
        <v>1</v>
      </c>
      <c r="J126" s="19">
        <f t="shared" si="3"/>
        <v>0</v>
      </c>
    </row>
    <row r="127" spans="1:10" ht="18.75" x14ac:dyDescent="0.25">
      <c r="A127" s="20" t="s">
        <v>19</v>
      </c>
      <c r="B127" s="57" t="s">
        <v>192</v>
      </c>
      <c r="C127" s="58"/>
      <c r="D127" s="58"/>
      <c r="E127" s="59"/>
      <c r="I127" s="19">
        <f t="shared" si="2"/>
        <v>0</v>
      </c>
      <c r="J127" s="19">
        <f t="shared" si="3"/>
        <v>0</v>
      </c>
    </row>
    <row r="128" spans="1:10" ht="15.75" x14ac:dyDescent="0.25">
      <c r="A128" s="24" t="s">
        <v>20</v>
      </c>
      <c r="B128" s="61" t="s">
        <v>193</v>
      </c>
      <c r="C128" s="62"/>
      <c r="D128" s="62"/>
      <c r="E128" s="63"/>
      <c r="I128" s="19">
        <f t="shared" si="2"/>
        <v>0</v>
      </c>
      <c r="J128" s="19">
        <f t="shared" si="3"/>
        <v>0</v>
      </c>
    </row>
    <row r="129" spans="1:10" x14ac:dyDescent="0.25">
      <c r="A129" s="64" t="s">
        <v>21</v>
      </c>
      <c r="B129" s="45" t="s">
        <v>33</v>
      </c>
      <c r="C129" s="46"/>
      <c r="D129" s="46"/>
      <c r="E129" s="47"/>
      <c r="I129" s="19">
        <f t="shared" si="2"/>
        <v>0</v>
      </c>
      <c r="J129" s="19">
        <f t="shared" si="3"/>
        <v>0</v>
      </c>
    </row>
    <row r="130" spans="1:10" x14ac:dyDescent="0.25">
      <c r="A130" s="29"/>
      <c r="B130" s="48" t="s">
        <v>194</v>
      </c>
      <c r="C130" s="49"/>
      <c r="D130" s="49"/>
      <c r="E130" s="50"/>
      <c r="I130" s="19">
        <f t="shared" si="2"/>
        <v>0</v>
      </c>
      <c r="J130" s="19">
        <f t="shared" si="3"/>
        <v>0</v>
      </c>
    </row>
    <row r="131" spans="1:10" ht="30" x14ac:dyDescent="0.25">
      <c r="A131" s="29"/>
      <c r="B131" s="27" t="s">
        <v>206</v>
      </c>
      <c r="C131" s="6" t="s">
        <v>7</v>
      </c>
      <c r="D131" s="6" t="s">
        <v>6</v>
      </c>
      <c r="E131" s="7"/>
      <c r="I131" s="19">
        <f t="shared" si="2"/>
        <v>1</v>
      </c>
      <c r="J131" s="19">
        <f t="shared" si="3"/>
        <v>0</v>
      </c>
    </row>
    <row r="132" spans="1:10" x14ac:dyDescent="0.25">
      <c r="A132" s="29"/>
      <c r="B132" s="27" t="s">
        <v>207</v>
      </c>
      <c r="C132" s="6" t="s">
        <v>7</v>
      </c>
      <c r="D132" s="6" t="s">
        <v>6</v>
      </c>
      <c r="E132" s="7"/>
      <c r="I132" s="19">
        <f t="shared" si="2"/>
        <v>1</v>
      </c>
      <c r="J132" s="19">
        <f t="shared" si="3"/>
        <v>0</v>
      </c>
    </row>
    <row r="133" spans="1:10" x14ac:dyDescent="0.25">
      <c r="A133" s="29"/>
      <c r="B133" s="48" t="s">
        <v>195</v>
      </c>
      <c r="C133" s="49"/>
      <c r="D133" s="49"/>
      <c r="E133" s="50"/>
      <c r="I133" s="19">
        <f t="shared" ref="I133:I196" si="4">IF(D133="ДА",1,0)</f>
        <v>0</v>
      </c>
      <c r="J133" s="19">
        <f t="shared" ref="J133:J196" si="5">IF(AND(C133="ДА",I133=1),1,0)</f>
        <v>0</v>
      </c>
    </row>
    <row r="134" spans="1:10" x14ac:dyDescent="0.25">
      <c r="A134" s="29"/>
      <c r="B134" s="27" t="s">
        <v>196</v>
      </c>
      <c r="C134" s="6" t="s">
        <v>7</v>
      </c>
      <c r="D134" s="6" t="s">
        <v>6</v>
      </c>
      <c r="E134" s="7"/>
      <c r="I134" s="19">
        <f t="shared" si="4"/>
        <v>1</v>
      </c>
      <c r="J134" s="19">
        <f t="shared" si="5"/>
        <v>0</v>
      </c>
    </row>
    <row r="135" spans="1:10" x14ac:dyDescent="0.25">
      <c r="A135" s="30"/>
      <c r="B135" s="27" t="s">
        <v>197</v>
      </c>
      <c r="C135" s="6" t="s">
        <v>7</v>
      </c>
      <c r="D135" s="6" t="s">
        <v>6</v>
      </c>
      <c r="E135" s="7"/>
      <c r="I135" s="19">
        <f t="shared" si="4"/>
        <v>1</v>
      </c>
      <c r="J135" s="19">
        <f t="shared" si="5"/>
        <v>0</v>
      </c>
    </row>
    <row r="136" spans="1:10" x14ac:dyDescent="0.25">
      <c r="A136" s="44" t="s">
        <v>22</v>
      </c>
      <c r="B136" s="45" t="s">
        <v>198</v>
      </c>
      <c r="C136" s="46"/>
      <c r="D136" s="46"/>
      <c r="E136" s="47"/>
      <c r="I136" s="19">
        <f t="shared" si="4"/>
        <v>0</v>
      </c>
      <c r="J136" s="19">
        <f t="shared" si="5"/>
        <v>0</v>
      </c>
    </row>
    <row r="137" spans="1:10" x14ac:dyDescent="0.25">
      <c r="A137" s="26"/>
      <c r="B137" s="48" t="s">
        <v>194</v>
      </c>
      <c r="C137" s="49"/>
      <c r="D137" s="49"/>
      <c r="E137" s="50"/>
      <c r="I137" s="19">
        <f t="shared" si="4"/>
        <v>0</v>
      </c>
      <c r="J137" s="19">
        <f t="shared" si="5"/>
        <v>0</v>
      </c>
    </row>
    <row r="138" spans="1:10" ht="30" x14ac:dyDescent="0.25">
      <c r="A138" s="29"/>
      <c r="B138" s="27" t="s">
        <v>596</v>
      </c>
      <c r="C138" s="6" t="s">
        <v>7</v>
      </c>
      <c r="D138" s="6" t="s">
        <v>6</v>
      </c>
      <c r="E138" s="7"/>
      <c r="I138" s="19">
        <f t="shared" si="4"/>
        <v>1</v>
      </c>
      <c r="J138" s="19">
        <f t="shared" si="5"/>
        <v>0</v>
      </c>
    </row>
    <row r="139" spans="1:10" x14ac:dyDescent="0.25">
      <c r="A139" s="30"/>
      <c r="B139" s="27" t="s">
        <v>597</v>
      </c>
      <c r="C139" s="6" t="s">
        <v>7</v>
      </c>
      <c r="D139" s="6" t="s">
        <v>6</v>
      </c>
      <c r="E139" s="7"/>
      <c r="I139" s="19">
        <f t="shared" si="4"/>
        <v>1</v>
      </c>
      <c r="J139" s="19">
        <f t="shared" si="5"/>
        <v>0</v>
      </c>
    </row>
    <row r="140" spans="1:10" x14ac:dyDescent="0.25">
      <c r="A140" s="44" t="s">
        <v>23</v>
      </c>
      <c r="B140" s="45" t="s">
        <v>209</v>
      </c>
      <c r="C140" s="46"/>
      <c r="D140" s="46"/>
      <c r="E140" s="47"/>
      <c r="I140" s="19">
        <f t="shared" si="4"/>
        <v>0</v>
      </c>
      <c r="J140" s="19">
        <f t="shared" si="5"/>
        <v>0</v>
      </c>
    </row>
    <row r="141" spans="1:10" x14ac:dyDescent="0.25">
      <c r="A141" s="26"/>
      <c r="B141" s="48" t="s">
        <v>194</v>
      </c>
      <c r="C141" s="49"/>
      <c r="D141" s="49"/>
      <c r="E141" s="50"/>
      <c r="I141" s="19">
        <f t="shared" si="4"/>
        <v>0</v>
      </c>
      <c r="J141" s="19">
        <f t="shared" si="5"/>
        <v>0</v>
      </c>
    </row>
    <row r="142" spans="1:10" ht="30" x14ac:dyDescent="0.25">
      <c r="A142" s="29"/>
      <c r="B142" s="27" t="s">
        <v>210</v>
      </c>
      <c r="C142" s="6" t="s">
        <v>7</v>
      </c>
      <c r="D142" s="6" t="s">
        <v>6</v>
      </c>
      <c r="E142" s="7"/>
      <c r="I142" s="19">
        <f t="shared" si="4"/>
        <v>1</v>
      </c>
      <c r="J142" s="19">
        <f t="shared" si="5"/>
        <v>0</v>
      </c>
    </row>
    <row r="143" spans="1:10" x14ac:dyDescent="0.25">
      <c r="A143" s="30"/>
      <c r="B143" s="27" t="s">
        <v>211</v>
      </c>
      <c r="C143" s="6" t="s">
        <v>7</v>
      </c>
      <c r="D143" s="6" t="s">
        <v>6</v>
      </c>
      <c r="E143" s="7"/>
      <c r="I143" s="19">
        <f t="shared" si="4"/>
        <v>1</v>
      </c>
      <c r="J143" s="19">
        <f t="shared" si="5"/>
        <v>0</v>
      </c>
    </row>
    <row r="144" spans="1:10" x14ac:dyDescent="0.25">
      <c r="A144" s="44" t="s">
        <v>24</v>
      </c>
      <c r="B144" s="45" t="s">
        <v>212</v>
      </c>
      <c r="C144" s="46"/>
      <c r="D144" s="46"/>
      <c r="E144" s="47"/>
      <c r="I144" s="19">
        <f t="shared" si="4"/>
        <v>0</v>
      </c>
      <c r="J144" s="19">
        <f t="shared" si="5"/>
        <v>0</v>
      </c>
    </row>
    <row r="145" spans="1:10" x14ac:dyDescent="0.25">
      <c r="A145" s="65"/>
      <c r="B145" s="48" t="s">
        <v>194</v>
      </c>
      <c r="C145" s="49"/>
      <c r="D145" s="49"/>
      <c r="E145" s="50"/>
      <c r="I145" s="19">
        <f t="shared" si="4"/>
        <v>0</v>
      </c>
      <c r="J145" s="19">
        <f t="shared" si="5"/>
        <v>0</v>
      </c>
    </row>
    <row r="146" spans="1:10" ht="30" x14ac:dyDescent="0.25">
      <c r="A146" s="65"/>
      <c r="B146" s="27" t="s">
        <v>213</v>
      </c>
      <c r="C146" s="6" t="s">
        <v>7</v>
      </c>
      <c r="D146" s="6" t="s">
        <v>6</v>
      </c>
      <c r="E146" s="7"/>
      <c r="I146" s="19">
        <f t="shared" si="4"/>
        <v>1</v>
      </c>
      <c r="J146" s="19">
        <f t="shared" si="5"/>
        <v>0</v>
      </c>
    </row>
    <row r="147" spans="1:10" x14ac:dyDescent="0.25">
      <c r="A147" s="65"/>
      <c r="B147" s="27" t="s">
        <v>214</v>
      </c>
      <c r="C147" s="6" t="s">
        <v>7</v>
      </c>
      <c r="D147" s="6" t="s">
        <v>6</v>
      </c>
      <c r="E147" s="7"/>
      <c r="I147" s="19">
        <f t="shared" si="4"/>
        <v>1</v>
      </c>
      <c r="J147" s="19">
        <f t="shared" si="5"/>
        <v>0</v>
      </c>
    </row>
    <row r="148" spans="1:10" x14ac:dyDescent="0.25">
      <c r="A148" s="44" t="s">
        <v>25</v>
      </c>
      <c r="B148" s="45" t="s">
        <v>215</v>
      </c>
      <c r="C148" s="46"/>
      <c r="D148" s="46"/>
      <c r="E148" s="47"/>
      <c r="I148" s="19">
        <f t="shared" si="4"/>
        <v>0</v>
      </c>
      <c r="J148" s="19">
        <f t="shared" si="5"/>
        <v>0</v>
      </c>
    </row>
    <row r="149" spans="1:10" x14ac:dyDescent="0.25">
      <c r="A149" s="44" t="s">
        <v>216</v>
      </c>
      <c r="B149" s="45" t="s">
        <v>217</v>
      </c>
      <c r="C149" s="46"/>
      <c r="D149" s="46"/>
      <c r="E149" s="47"/>
      <c r="I149" s="19">
        <f t="shared" si="4"/>
        <v>0</v>
      </c>
      <c r="J149" s="19">
        <f t="shared" si="5"/>
        <v>0</v>
      </c>
    </row>
    <row r="150" spans="1:10" x14ac:dyDescent="0.25">
      <c r="A150" s="31"/>
      <c r="B150" s="66" t="s">
        <v>218</v>
      </c>
      <c r="C150" s="67"/>
      <c r="D150" s="67"/>
      <c r="E150" s="68"/>
      <c r="I150" s="19">
        <f t="shared" si="4"/>
        <v>0</v>
      </c>
      <c r="J150" s="19">
        <f t="shared" si="5"/>
        <v>0</v>
      </c>
    </row>
    <row r="151" spans="1:10" ht="45" x14ac:dyDescent="0.25">
      <c r="A151" s="35"/>
      <c r="B151" s="69" t="s">
        <v>219</v>
      </c>
      <c r="C151" s="6" t="s">
        <v>7</v>
      </c>
      <c r="D151" s="6" t="s">
        <v>6</v>
      </c>
      <c r="E151" s="106"/>
      <c r="I151" s="19">
        <f t="shared" si="4"/>
        <v>1</v>
      </c>
      <c r="J151" s="19">
        <f t="shared" si="5"/>
        <v>0</v>
      </c>
    </row>
    <row r="152" spans="1:10" x14ac:dyDescent="0.25">
      <c r="A152" s="35"/>
      <c r="B152" s="69" t="s">
        <v>220</v>
      </c>
      <c r="C152" s="6" t="s">
        <v>7</v>
      </c>
      <c r="D152" s="6" t="s">
        <v>6</v>
      </c>
      <c r="E152" s="106"/>
      <c r="I152" s="19">
        <f t="shared" si="4"/>
        <v>1</v>
      </c>
      <c r="J152" s="19">
        <f t="shared" si="5"/>
        <v>0</v>
      </c>
    </row>
    <row r="153" spans="1:10" x14ac:dyDescent="0.25">
      <c r="A153" s="35"/>
      <c r="B153" s="66" t="s">
        <v>221</v>
      </c>
      <c r="C153" s="67"/>
      <c r="D153" s="67"/>
      <c r="E153" s="68"/>
      <c r="I153" s="19">
        <f t="shared" si="4"/>
        <v>0</v>
      </c>
      <c r="J153" s="19">
        <f t="shared" si="5"/>
        <v>0</v>
      </c>
    </row>
    <row r="154" spans="1:10" x14ac:dyDescent="0.25">
      <c r="A154" s="35"/>
      <c r="B154" s="69" t="s">
        <v>222</v>
      </c>
      <c r="C154" s="6" t="s">
        <v>7</v>
      </c>
      <c r="D154" s="6" t="s">
        <v>6</v>
      </c>
      <c r="E154" s="106"/>
      <c r="I154" s="19">
        <f t="shared" si="4"/>
        <v>1</v>
      </c>
      <c r="J154" s="19">
        <f t="shared" si="5"/>
        <v>0</v>
      </c>
    </row>
    <row r="155" spans="1:10" x14ac:dyDescent="0.25">
      <c r="A155" s="35"/>
      <c r="B155" s="69" t="s">
        <v>223</v>
      </c>
      <c r="C155" s="6" t="s">
        <v>7</v>
      </c>
      <c r="D155" s="6" t="s">
        <v>6</v>
      </c>
      <c r="E155" s="106"/>
      <c r="I155" s="19">
        <f t="shared" si="4"/>
        <v>1</v>
      </c>
      <c r="J155" s="19">
        <f t="shared" si="5"/>
        <v>0</v>
      </c>
    </row>
    <row r="156" spans="1:10" ht="30" x14ac:dyDescent="0.25">
      <c r="A156" s="39"/>
      <c r="B156" s="69" t="s">
        <v>224</v>
      </c>
      <c r="C156" s="6" t="s">
        <v>7</v>
      </c>
      <c r="D156" s="6" t="s">
        <v>6</v>
      </c>
      <c r="E156" s="106"/>
      <c r="I156" s="19">
        <f t="shared" si="4"/>
        <v>1</v>
      </c>
      <c r="J156" s="19">
        <f t="shared" si="5"/>
        <v>0</v>
      </c>
    </row>
    <row r="157" spans="1:10" x14ac:dyDescent="0.25">
      <c r="A157" s="44" t="s">
        <v>225</v>
      </c>
      <c r="B157" s="45" t="s">
        <v>226</v>
      </c>
      <c r="C157" s="46"/>
      <c r="D157" s="46"/>
      <c r="E157" s="47"/>
      <c r="I157" s="19">
        <f t="shared" si="4"/>
        <v>0</v>
      </c>
      <c r="J157" s="19">
        <f t="shared" si="5"/>
        <v>0</v>
      </c>
    </row>
    <row r="158" spans="1:10" ht="30.75" customHeight="1" x14ac:dyDescent="0.25">
      <c r="A158" s="31"/>
      <c r="B158" s="66" t="s">
        <v>227</v>
      </c>
      <c r="C158" s="67"/>
      <c r="D158" s="67"/>
      <c r="E158" s="68"/>
      <c r="I158" s="19">
        <f t="shared" si="4"/>
        <v>0</v>
      </c>
      <c r="J158" s="19">
        <f t="shared" si="5"/>
        <v>0</v>
      </c>
    </row>
    <row r="159" spans="1:10" ht="31.5" customHeight="1" x14ac:dyDescent="0.25">
      <c r="A159" s="35"/>
      <c r="B159" s="69" t="s">
        <v>228</v>
      </c>
      <c r="C159" s="6" t="s">
        <v>7</v>
      </c>
      <c r="D159" s="6" t="s">
        <v>6</v>
      </c>
      <c r="E159" s="106"/>
      <c r="I159" s="19">
        <f t="shared" si="4"/>
        <v>1</v>
      </c>
      <c r="J159" s="19">
        <f t="shared" si="5"/>
        <v>0</v>
      </c>
    </row>
    <row r="160" spans="1:10" ht="30" x14ac:dyDescent="0.25">
      <c r="A160" s="35"/>
      <c r="B160" s="69" t="s">
        <v>229</v>
      </c>
      <c r="C160" s="6" t="s">
        <v>7</v>
      </c>
      <c r="D160" s="6" t="s">
        <v>6</v>
      </c>
      <c r="E160" s="106"/>
      <c r="I160" s="19">
        <f t="shared" si="4"/>
        <v>1</v>
      </c>
      <c r="J160" s="19">
        <f t="shared" si="5"/>
        <v>0</v>
      </c>
    </row>
    <row r="161" spans="1:10" x14ac:dyDescent="0.25">
      <c r="A161" s="35"/>
      <c r="B161" s="69" t="s">
        <v>230</v>
      </c>
      <c r="C161" s="6" t="s">
        <v>7</v>
      </c>
      <c r="D161" s="6" t="s">
        <v>6</v>
      </c>
      <c r="E161" s="106"/>
      <c r="I161" s="19">
        <f t="shared" si="4"/>
        <v>1</v>
      </c>
      <c r="J161" s="19">
        <f t="shared" si="5"/>
        <v>0</v>
      </c>
    </row>
    <row r="162" spans="1:10" ht="30" x14ac:dyDescent="0.25">
      <c r="A162" s="35"/>
      <c r="B162" s="69" t="s">
        <v>231</v>
      </c>
      <c r="C162" s="6" t="s">
        <v>7</v>
      </c>
      <c r="D162" s="6" t="s">
        <v>6</v>
      </c>
      <c r="E162" s="106"/>
      <c r="I162" s="19">
        <f t="shared" si="4"/>
        <v>1</v>
      </c>
      <c r="J162" s="19">
        <f t="shared" si="5"/>
        <v>0</v>
      </c>
    </row>
    <row r="163" spans="1:10" x14ac:dyDescent="0.25">
      <c r="A163" s="35"/>
      <c r="B163" s="66" t="s">
        <v>218</v>
      </c>
      <c r="C163" s="67"/>
      <c r="D163" s="67"/>
      <c r="E163" s="68"/>
      <c r="I163" s="19">
        <f t="shared" si="4"/>
        <v>0</v>
      </c>
      <c r="J163" s="19">
        <f t="shared" si="5"/>
        <v>0</v>
      </c>
    </row>
    <row r="164" spans="1:10" ht="30" customHeight="1" x14ac:dyDescent="0.25">
      <c r="A164" s="35"/>
      <c r="B164" s="69" t="s">
        <v>233</v>
      </c>
      <c r="C164" s="6" t="s">
        <v>7</v>
      </c>
      <c r="D164" s="6" t="s">
        <v>6</v>
      </c>
      <c r="E164" s="106"/>
      <c r="I164" s="19">
        <f t="shared" si="4"/>
        <v>1</v>
      </c>
      <c r="J164" s="19">
        <f t="shared" si="5"/>
        <v>0</v>
      </c>
    </row>
    <row r="165" spans="1:10" x14ac:dyDescent="0.25">
      <c r="A165" s="39"/>
      <c r="B165" s="69" t="s">
        <v>232</v>
      </c>
      <c r="C165" s="6" t="s">
        <v>7</v>
      </c>
      <c r="D165" s="6" t="s">
        <v>6</v>
      </c>
      <c r="E165" s="106"/>
      <c r="I165" s="19">
        <f t="shared" si="4"/>
        <v>1</v>
      </c>
      <c r="J165" s="19">
        <f t="shared" si="5"/>
        <v>0</v>
      </c>
    </row>
    <row r="166" spans="1:10" x14ac:dyDescent="0.25">
      <c r="A166" s="44" t="s">
        <v>26</v>
      </c>
      <c r="B166" s="45" t="s">
        <v>234</v>
      </c>
      <c r="C166" s="46"/>
      <c r="D166" s="46"/>
      <c r="E166" s="47"/>
      <c r="I166" s="19">
        <f t="shared" si="4"/>
        <v>0</v>
      </c>
      <c r="J166" s="19">
        <f t="shared" si="5"/>
        <v>0</v>
      </c>
    </row>
    <row r="167" spans="1:10" ht="30" x14ac:dyDescent="0.25">
      <c r="A167" s="26"/>
      <c r="B167" s="27" t="s">
        <v>235</v>
      </c>
      <c r="C167" s="6" t="s">
        <v>7</v>
      </c>
      <c r="D167" s="6" t="s">
        <v>6</v>
      </c>
      <c r="E167" s="7"/>
      <c r="I167" s="19">
        <f t="shared" si="4"/>
        <v>1</v>
      </c>
      <c r="J167" s="19">
        <f t="shared" si="5"/>
        <v>0</v>
      </c>
    </row>
    <row r="168" spans="1:10" x14ac:dyDescent="0.25">
      <c r="A168" s="29"/>
      <c r="B168" s="27" t="s">
        <v>236</v>
      </c>
      <c r="C168" s="6" t="s">
        <v>7</v>
      </c>
      <c r="D168" s="6" t="s">
        <v>6</v>
      </c>
      <c r="E168" s="7"/>
      <c r="I168" s="19">
        <f t="shared" si="4"/>
        <v>1</v>
      </c>
      <c r="J168" s="19">
        <f t="shared" si="5"/>
        <v>0</v>
      </c>
    </row>
    <row r="169" spans="1:10" x14ac:dyDescent="0.25">
      <c r="A169" s="29"/>
      <c r="B169" s="48" t="s">
        <v>237</v>
      </c>
      <c r="C169" s="49"/>
      <c r="D169" s="49"/>
      <c r="E169" s="50"/>
      <c r="I169" s="19">
        <f t="shared" si="4"/>
        <v>0</v>
      </c>
      <c r="J169" s="19">
        <f t="shared" si="5"/>
        <v>0</v>
      </c>
    </row>
    <row r="170" spans="1:10" x14ac:dyDescent="0.25">
      <c r="A170" s="29"/>
      <c r="B170" s="27" t="s">
        <v>238</v>
      </c>
      <c r="C170" s="6" t="s">
        <v>7</v>
      </c>
      <c r="D170" s="6" t="s">
        <v>6</v>
      </c>
      <c r="E170" s="7"/>
      <c r="I170" s="19">
        <f t="shared" si="4"/>
        <v>1</v>
      </c>
      <c r="J170" s="19">
        <f t="shared" si="5"/>
        <v>0</v>
      </c>
    </row>
    <row r="171" spans="1:10" ht="30" x14ac:dyDescent="0.25">
      <c r="A171" s="30"/>
      <c r="B171" s="27" t="s">
        <v>239</v>
      </c>
      <c r="C171" s="6" t="s">
        <v>7</v>
      </c>
      <c r="D171" s="6" t="s">
        <v>6</v>
      </c>
      <c r="E171" s="7"/>
      <c r="I171" s="19">
        <f t="shared" si="4"/>
        <v>1</v>
      </c>
      <c r="J171" s="19">
        <f t="shared" si="5"/>
        <v>0</v>
      </c>
    </row>
    <row r="172" spans="1:10" ht="15.75" x14ac:dyDescent="0.25">
      <c r="A172" s="24" t="s">
        <v>27</v>
      </c>
      <c r="B172" s="61" t="s">
        <v>240</v>
      </c>
      <c r="C172" s="62"/>
      <c r="D172" s="62"/>
      <c r="E172" s="63"/>
      <c r="F172" s="33"/>
      <c r="G172" s="33"/>
      <c r="H172" s="33"/>
      <c r="I172" s="19">
        <f t="shared" si="4"/>
        <v>0</v>
      </c>
      <c r="J172" s="19">
        <f t="shared" si="5"/>
        <v>0</v>
      </c>
    </row>
    <row r="173" spans="1:10" x14ac:dyDescent="0.25">
      <c r="A173" s="26"/>
      <c r="B173" s="48" t="s">
        <v>218</v>
      </c>
      <c r="C173" s="49"/>
      <c r="D173" s="49"/>
      <c r="E173" s="50"/>
      <c r="F173" s="33"/>
      <c r="G173" s="33"/>
      <c r="H173" s="33"/>
      <c r="I173" s="19">
        <f t="shared" si="4"/>
        <v>0</v>
      </c>
      <c r="J173" s="19">
        <f t="shared" si="5"/>
        <v>0</v>
      </c>
    </row>
    <row r="174" spans="1:10" ht="30" x14ac:dyDescent="0.25">
      <c r="A174" s="29"/>
      <c r="B174" s="27" t="s">
        <v>245</v>
      </c>
      <c r="C174" s="6" t="s">
        <v>7</v>
      </c>
      <c r="D174" s="6" t="s">
        <v>6</v>
      </c>
      <c r="E174" s="7"/>
      <c r="I174" s="19">
        <f t="shared" si="4"/>
        <v>1</v>
      </c>
      <c r="J174" s="19">
        <f t="shared" si="5"/>
        <v>0</v>
      </c>
    </row>
    <row r="175" spans="1:10" ht="30" x14ac:dyDescent="0.25">
      <c r="A175" s="29"/>
      <c r="B175" s="27" t="s">
        <v>243</v>
      </c>
      <c r="C175" s="6" t="s">
        <v>7</v>
      </c>
      <c r="D175" s="6" t="s">
        <v>6</v>
      </c>
      <c r="E175" s="7"/>
      <c r="I175" s="19">
        <f t="shared" si="4"/>
        <v>1</v>
      </c>
      <c r="J175" s="19">
        <f t="shared" si="5"/>
        <v>0</v>
      </c>
    </row>
    <row r="176" spans="1:10" ht="30" x14ac:dyDescent="0.25">
      <c r="A176" s="29"/>
      <c r="B176" s="27" t="s">
        <v>242</v>
      </c>
      <c r="C176" s="6" t="s">
        <v>7</v>
      </c>
      <c r="D176" s="6" t="s">
        <v>6</v>
      </c>
      <c r="E176" s="7"/>
      <c r="I176" s="19">
        <f t="shared" si="4"/>
        <v>1</v>
      </c>
      <c r="J176" s="19">
        <f t="shared" si="5"/>
        <v>0</v>
      </c>
    </row>
    <row r="177" spans="1:10" x14ac:dyDescent="0.25">
      <c r="A177" s="29"/>
      <c r="B177" s="27" t="s">
        <v>241</v>
      </c>
      <c r="C177" s="6" t="s">
        <v>7</v>
      </c>
      <c r="D177" s="6" t="s">
        <v>6</v>
      </c>
      <c r="E177" s="7"/>
      <c r="I177" s="19">
        <f t="shared" si="4"/>
        <v>1</v>
      </c>
      <c r="J177" s="19">
        <f t="shared" si="5"/>
        <v>0</v>
      </c>
    </row>
    <row r="178" spans="1:10" ht="30" x14ac:dyDescent="0.25">
      <c r="A178" s="30"/>
      <c r="B178" s="27" t="s">
        <v>244</v>
      </c>
      <c r="C178" s="6" t="s">
        <v>7</v>
      </c>
      <c r="D178" s="6" t="s">
        <v>6</v>
      </c>
      <c r="E178" s="7"/>
      <c r="I178" s="19">
        <f t="shared" si="4"/>
        <v>1</v>
      </c>
      <c r="J178" s="19">
        <f t="shared" si="5"/>
        <v>0</v>
      </c>
    </row>
    <row r="179" spans="1:10" ht="15.75" x14ac:dyDescent="0.25">
      <c r="A179" s="24" t="s">
        <v>28</v>
      </c>
      <c r="B179" s="61" t="s">
        <v>246</v>
      </c>
      <c r="C179" s="62"/>
      <c r="D179" s="62"/>
      <c r="E179" s="63"/>
      <c r="I179" s="19">
        <f t="shared" si="4"/>
        <v>0</v>
      </c>
      <c r="J179" s="19">
        <f t="shared" si="5"/>
        <v>0</v>
      </c>
    </row>
    <row r="180" spans="1:10" ht="15" customHeight="1" x14ac:dyDescent="0.25">
      <c r="A180" s="26"/>
      <c r="B180" s="48" t="s">
        <v>247</v>
      </c>
      <c r="C180" s="49"/>
      <c r="D180" s="49"/>
      <c r="E180" s="50"/>
      <c r="I180" s="19">
        <f t="shared" si="4"/>
        <v>0</v>
      </c>
      <c r="J180" s="19">
        <f t="shared" si="5"/>
        <v>0</v>
      </c>
    </row>
    <row r="181" spans="1:10" x14ac:dyDescent="0.25">
      <c r="A181" s="29"/>
      <c r="B181" s="27" t="s">
        <v>598</v>
      </c>
      <c r="C181" s="6" t="s">
        <v>7</v>
      </c>
      <c r="D181" s="6" t="s">
        <v>6</v>
      </c>
      <c r="E181" s="7"/>
      <c r="I181" s="19">
        <f t="shared" si="4"/>
        <v>1</v>
      </c>
      <c r="J181" s="19">
        <f t="shared" si="5"/>
        <v>0</v>
      </c>
    </row>
    <row r="182" spans="1:10" x14ac:dyDescent="0.25">
      <c r="A182" s="29"/>
      <c r="B182" s="27" t="s">
        <v>248</v>
      </c>
      <c r="C182" s="6" t="s">
        <v>7</v>
      </c>
      <c r="D182" s="6" t="s">
        <v>6</v>
      </c>
      <c r="E182" s="7"/>
      <c r="I182" s="19">
        <f t="shared" si="4"/>
        <v>1</v>
      </c>
      <c r="J182" s="19">
        <f t="shared" si="5"/>
        <v>0</v>
      </c>
    </row>
    <row r="183" spans="1:10" x14ac:dyDescent="0.25">
      <c r="A183" s="29"/>
      <c r="B183" s="27" t="s">
        <v>249</v>
      </c>
      <c r="C183" s="6" t="s">
        <v>7</v>
      </c>
      <c r="D183" s="6" t="s">
        <v>6</v>
      </c>
      <c r="E183" s="7"/>
      <c r="I183" s="19">
        <f t="shared" si="4"/>
        <v>1</v>
      </c>
      <c r="J183" s="19">
        <f t="shared" si="5"/>
        <v>0</v>
      </c>
    </row>
    <row r="184" spans="1:10" x14ac:dyDescent="0.25">
      <c r="A184" s="30"/>
      <c r="B184" s="27" t="s">
        <v>250</v>
      </c>
      <c r="C184" s="6" t="s">
        <v>7</v>
      </c>
      <c r="D184" s="6" t="s">
        <v>6</v>
      </c>
      <c r="E184" s="7"/>
      <c r="I184" s="19">
        <f t="shared" si="4"/>
        <v>1</v>
      </c>
      <c r="J184" s="19">
        <f t="shared" si="5"/>
        <v>0</v>
      </c>
    </row>
    <row r="185" spans="1:10" ht="15.75" x14ac:dyDescent="0.25">
      <c r="A185" s="24" t="s">
        <v>29</v>
      </c>
      <c r="B185" s="61" t="s">
        <v>251</v>
      </c>
      <c r="C185" s="62"/>
      <c r="D185" s="62"/>
      <c r="E185" s="63"/>
      <c r="I185" s="19">
        <f t="shared" si="4"/>
        <v>0</v>
      </c>
      <c r="J185" s="19">
        <f t="shared" si="5"/>
        <v>0</v>
      </c>
    </row>
    <row r="186" spans="1:10" ht="15" customHeight="1" x14ac:dyDescent="0.25">
      <c r="A186" s="26"/>
      <c r="B186" s="27" t="s">
        <v>252</v>
      </c>
      <c r="C186" s="6" t="s">
        <v>7</v>
      </c>
      <c r="D186" s="6" t="s">
        <v>6</v>
      </c>
      <c r="E186" s="7"/>
      <c r="I186" s="19">
        <f t="shared" si="4"/>
        <v>1</v>
      </c>
      <c r="J186" s="19">
        <f t="shared" si="5"/>
        <v>0</v>
      </c>
    </row>
    <row r="187" spans="1:10" x14ac:dyDescent="0.25">
      <c r="A187" s="29"/>
      <c r="B187" s="27" t="s">
        <v>253</v>
      </c>
      <c r="C187" s="6" t="s">
        <v>7</v>
      </c>
      <c r="D187" s="6" t="s">
        <v>6</v>
      </c>
      <c r="E187" s="7"/>
      <c r="I187" s="19">
        <f t="shared" si="4"/>
        <v>1</v>
      </c>
      <c r="J187" s="19">
        <f t="shared" si="5"/>
        <v>0</v>
      </c>
    </row>
    <row r="188" spans="1:10" x14ac:dyDescent="0.25">
      <c r="A188" s="29"/>
      <c r="B188" s="27" t="s">
        <v>255</v>
      </c>
      <c r="C188" s="6" t="s">
        <v>7</v>
      </c>
      <c r="D188" s="6" t="s">
        <v>6</v>
      </c>
      <c r="E188" s="7"/>
      <c r="I188" s="19">
        <f t="shared" si="4"/>
        <v>1</v>
      </c>
      <c r="J188" s="19">
        <f t="shared" si="5"/>
        <v>0</v>
      </c>
    </row>
    <row r="189" spans="1:10" x14ac:dyDescent="0.25">
      <c r="A189" s="29"/>
      <c r="B189" s="27" t="s">
        <v>256</v>
      </c>
      <c r="C189" s="6" t="s">
        <v>7</v>
      </c>
      <c r="D189" s="6" t="s">
        <v>6</v>
      </c>
      <c r="E189" s="7"/>
      <c r="I189" s="19">
        <f t="shared" si="4"/>
        <v>1</v>
      </c>
      <c r="J189" s="19">
        <f t="shared" si="5"/>
        <v>0</v>
      </c>
    </row>
    <row r="190" spans="1:10" x14ac:dyDescent="0.25">
      <c r="A190" s="29"/>
      <c r="B190" s="27" t="s">
        <v>254</v>
      </c>
      <c r="C190" s="6" t="s">
        <v>7</v>
      </c>
      <c r="D190" s="6" t="s">
        <v>6</v>
      </c>
      <c r="E190" s="7"/>
      <c r="I190" s="19">
        <f t="shared" si="4"/>
        <v>1</v>
      </c>
      <c r="J190" s="19">
        <f t="shared" si="5"/>
        <v>0</v>
      </c>
    </row>
    <row r="191" spans="1:10" x14ac:dyDescent="0.25">
      <c r="A191" s="30"/>
      <c r="B191" s="27" t="s">
        <v>257</v>
      </c>
      <c r="C191" s="6" t="s">
        <v>7</v>
      </c>
      <c r="D191" s="6" t="s">
        <v>6</v>
      </c>
      <c r="E191" s="7"/>
      <c r="I191" s="19">
        <f t="shared" si="4"/>
        <v>1</v>
      </c>
      <c r="J191" s="19">
        <f t="shared" si="5"/>
        <v>0</v>
      </c>
    </row>
    <row r="192" spans="1:10" ht="15.75" x14ac:dyDescent="0.25">
      <c r="A192" s="24" t="s">
        <v>30</v>
      </c>
      <c r="B192" s="61" t="s">
        <v>258</v>
      </c>
      <c r="C192" s="62"/>
      <c r="D192" s="62"/>
      <c r="E192" s="63"/>
      <c r="I192" s="19">
        <f t="shared" si="4"/>
        <v>0</v>
      </c>
      <c r="J192" s="19">
        <f t="shared" si="5"/>
        <v>0</v>
      </c>
    </row>
    <row r="193" spans="1:10" x14ac:dyDescent="0.25">
      <c r="A193" s="44" t="s">
        <v>31</v>
      </c>
      <c r="B193" s="45" t="s">
        <v>33</v>
      </c>
      <c r="C193" s="46"/>
      <c r="D193" s="46"/>
      <c r="E193" s="47"/>
      <c r="I193" s="19">
        <f t="shared" si="4"/>
        <v>0</v>
      </c>
      <c r="J193" s="19">
        <f t="shared" si="5"/>
        <v>0</v>
      </c>
    </row>
    <row r="194" spans="1:10" x14ac:dyDescent="0.25">
      <c r="A194" s="65"/>
      <c r="B194" s="48" t="s">
        <v>259</v>
      </c>
      <c r="C194" s="49"/>
      <c r="D194" s="49"/>
      <c r="E194" s="50"/>
      <c r="I194" s="19">
        <f t="shared" si="4"/>
        <v>0</v>
      </c>
      <c r="J194" s="19">
        <f t="shared" si="5"/>
        <v>0</v>
      </c>
    </row>
    <row r="195" spans="1:10" x14ac:dyDescent="0.25">
      <c r="A195" s="65"/>
      <c r="B195" s="27" t="s">
        <v>260</v>
      </c>
      <c r="C195" s="6" t="s">
        <v>7</v>
      </c>
      <c r="D195" s="6" t="s">
        <v>6</v>
      </c>
      <c r="E195" s="7"/>
      <c r="I195" s="19">
        <f t="shared" si="4"/>
        <v>1</v>
      </c>
      <c r="J195" s="19">
        <f t="shared" si="5"/>
        <v>0</v>
      </c>
    </row>
    <row r="196" spans="1:10" ht="30" x14ac:dyDescent="0.25">
      <c r="A196" s="65"/>
      <c r="B196" s="27" t="s">
        <v>261</v>
      </c>
      <c r="C196" s="6" t="s">
        <v>7</v>
      </c>
      <c r="D196" s="6" t="s">
        <v>6</v>
      </c>
      <c r="E196" s="7"/>
      <c r="I196" s="19">
        <f t="shared" si="4"/>
        <v>1</v>
      </c>
      <c r="J196" s="19">
        <f t="shared" si="5"/>
        <v>0</v>
      </c>
    </row>
    <row r="197" spans="1:10" x14ac:dyDescent="0.25">
      <c r="A197" s="44" t="s">
        <v>32</v>
      </c>
      <c r="B197" s="45" t="s">
        <v>262</v>
      </c>
      <c r="C197" s="46"/>
      <c r="D197" s="46"/>
      <c r="E197" s="47"/>
      <c r="I197" s="19">
        <f t="shared" ref="I197:I260" si="6">IF(D197="ДА",1,0)</f>
        <v>0</v>
      </c>
      <c r="J197" s="19">
        <f t="shared" ref="J197:J260" si="7">IF(AND(C197="ДА",I197=1),1,0)</f>
        <v>0</v>
      </c>
    </row>
    <row r="198" spans="1:10" x14ac:dyDescent="0.25">
      <c r="A198" s="26"/>
      <c r="B198" s="48" t="s">
        <v>263</v>
      </c>
      <c r="C198" s="49"/>
      <c r="D198" s="49"/>
      <c r="E198" s="50"/>
      <c r="I198" s="19">
        <f t="shared" si="6"/>
        <v>0</v>
      </c>
      <c r="J198" s="19">
        <f t="shared" si="7"/>
        <v>0</v>
      </c>
    </row>
    <row r="199" spans="1:10" x14ac:dyDescent="0.25">
      <c r="A199" s="29"/>
      <c r="B199" s="27" t="s">
        <v>266</v>
      </c>
      <c r="C199" s="6" t="s">
        <v>7</v>
      </c>
      <c r="D199" s="6" t="s">
        <v>6</v>
      </c>
      <c r="E199" s="7"/>
      <c r="I199" s="19">
        <f t="shared" si="6"/>
        <v>1</v>
      </c>
      <c r="J199" s="19">
        <f t="shared" si="7"/>
        <v>0</v>
      </c>
    </row>
    <row r="200" spans="1:10" ht="30" x14ac:dyDescent="0.25">
      <c r="A200" s="29"/>
      <c r="B200" s="27" t="s">
        <v>267</v>
      </c>
      <c r="C200" s="6" t="s">
        <v>7</v>
      </c>
      <c r="D200" s="6" t="s">
        <v>6</v>
      </c>
      <c r="E200" s="7"/>
      <c r="I200" s="19">
        <f t="shared" si="6"/>
        <v>1</v>
      </c>
      <c r="J200" s="19">
        <f t="shared" si="7"/>
        <v>0</v>
      </c>
    </row>
    <row r="201" spans="1:10" x14ac:dyDescent="0.25">
      <c r="A201" s="30"/>
      <c r="B201" s="27" t="s">
        <v>268</v>
      </c>
      <c r="C201" s="6" t="s">
        <v>7</v>
      </c>
      <c r="D201" s="6" t="s">
        <v>6</v>
      </c>
      <c r="E201" s="7"/>
      <c r="I201" s="19">
        <f t="shared" si="6"/>
        <v>1</v>
      </c>
      <c r="J201" s="19">
        <f t="shared" si="7"/>
        <v>0</v>
      </c>
    </row>
    <row r="202" spans="1:10" x14ac:dyDescent="0.25">
      <c r="A202" s="44" t="s">
        <v>269</v>
      </c>
      <c r="B202" s="45" t="s">
        <v>270</v>
      </c>
      <c r="C202" s="46"/>
      <c r="D202" s="46"/>
      <c r="E202" s="47"/>
      <c r="I202" s="19">
        <f t="shared" si="6"/>
        <v>0</v>
      </c>
      <c r="J202" s="19">
        <f t="shared" si="7"/>
        <v>0</v>
      </c>
    </row>
    <row r="203" spans="1:10" ht="30" x14ac:dyDescent="0.25">
      <c r="A203" s="26" t="s">
        <v>271</v>
      </c>
      <c r="B203" s="27" t="s">
        <v>272</v>
      </c>
      <c r="C203" s="6" t="s">
        <v>7</v>
      </c>
      <c r="D203" s="6" t="s">
        <v>6</v>
      </c>
      <c r="E203" s="7"/>
      <c r="I203" s="19">
        <f t="shared" si="6"/>
        <v>1</v>
      </c>
      <c r="J203" s="19">
        <f t="shared" si="7"/>
        <v>0</v>
      </c>
    </row>
    <row r="204" spans="1:10" x14ac:dyDescent="0.25">
      <c r="A204" s="29"/>
      <c r="B204" s="27" t="s">
        <v>273</v>
      </c>
      <c r="C204" s="6" t="s">
        <v>7</v>
      </c>
      <c r="D204" s="6" t="s">
        <v>6</v>
      </c>
      <c r="E204" s="7"/>
      <c r="I204" s="19">
        <f t="shared" si="6"/>
        <v>1</v>
      </c>
      <c r="J204" s="19">
        <f t="shared" si="7"/>
        <v>0</v>
      </c>
    </row>
    <row r="205" spans="1:10" ht="30" x14ac:dyDescent="0.25">
      <c r="A205" s="30"/>
      <c r="B205" s="27" t="s">
        <v>274</v>
      </c>
      <c r="C205" s="6" t="s">
        <v>7</v>
      </c>
      <c r="D205" s="6" t="s">
        <v>6</v>
      </c>
      <c r="E205" s="7"/>
      <c r="I205" s="19">
        <f t="shared" si="6"/>
        <v>1</v>
      </c>
      <c r="J205" s="19">
        <f t="shared" si="7"/>
        <v>0</v>
      </c>
    </row>
    <row r="206" spans="1:10" x14ac:dyDescent="0.25">
      <c r="A206" s="26" t="s">
        <v>275</v>
      </c>
      <c r="B206" s="27" t="s">
        <v>277</v>
      </c>
      <c r="C206" s="6" t="s">
        <v>7</v>
      </c>
      <c r="D206" s="6" t="s">
        <v>6</v>
      </c>
      <c r="E206" s="7"/>
      <c r="I206" s="19">
        <f t="shared" si="6"/>
        <v>1</v>
      </c>
      <c r="J206" s="19">
        <f t="shared" si="7"/>
        <v>0</v>
      </c>
    </row>
    <row r="207" spans="1:10" x14ac:dyDescent="0.25">
      <c r="A207" s="29"/>
      <c r="B207" s="27" t="s">
        <v>276</v>
      </c>
      <c r="C207" s="6" t="s">
        <v>7</v>
      </c>
      <c r="D207" s="6" t="s">
        <v>6</v>
      </c>
      <c r="E207" s="7"/>
      <c r="I207" s="19">
        <f t="shared" si="6"/>
        <v>1</v>
      </c>
      <c r="J207" s="19">
        <f t="shared" si="7"/>
        <v>0</v>
      </c>
    </row>
    <row r="208" spans="1:10" x14ac:dyDescent="0.25">
      <c r="A208" s="29"/>
      <c r="B208" s="27" t="s">
        <v>278</v>
      </c>
      <c r="C208" s="6" t="s">
        <v>7</v>
      </c>
      <c r="D208" s="6" t="s">
        <v>6</v>
      </c>
      <c r="E208" s="7"/>
      <c r="I208" s="19">
        <f t="shared" si="6"/>
        <v>1</v>
      </c>
      <c r="J208" s="19">
        <f t="shared" si="7"/>
        <v>0</v>
      </c>
    </row>
    <row r="209" spans="1:10" ht="17.25" customHeight="1" x14ac:dyDescent="0.25">
      <c r="A209" s="29"/>
      <c r="B209" s="27" t="s">
        <v>279</v>
      </c>
      <c r="C209" s="6" t="s">
        <v>7</v>
      </c>
      <c r="D209" s="6" t="s">
        <v>6</v>
      </c>
      <c r="E209" s="7"/>
      <c r="I209" s="19">
        <f t="shared" si="6"/>
        <v>1</v>
      </c>
      <c r="J209" s="19">
        <f t="shared" si="7"/>
        <v>0</v>
      </c>
    </row>
    <row r="210" spans="1:10" x14ac:dyDescent="0.25">
      <c r="A210" s="29"/>
      <c r="B210" s="27" t="s">
        <v>280</v>
      </c>
      <c r="C210" s="6" t="s">
        <v>7</v>
      </c>
      <c r="D210" s="6" t="s">
        <v>6</v>
      </c>
      <c r="E210" s="7"/>
      <c r="I210" s="19">
        <f t="shared" si="6"/>
        <v>1</v>
      </c>
      <c r="J210" s="19">
        <f t="shared" si="7"/>
        <v>0</v>
      </c>
    </row>
    <row r="211" spans="1:10" ht="30" x14ac:dyDescent="0.25">
      <c r="A211" s="29"/>
      <c r="B211" s="27" t="s">
        <v>281</v>
      </c>
      <c r="C211" s="6" t="s">
        <v>7</v>
      </c>
      <c r="D211" s="6" t="s">
        <v>6</v>
      </c>
      <c r="E211" s="7"/>
      <c r="I211" s="19">
        <f t="shared" si="6"/>
        <v>1</v>
      </c>
      <c r="J211" s="19">
        <f t="shared" si="7"/>
        <v>0</v>
      </c>
    </row>
    <row r="212" spans="1:10" x14ac:dyDescent="0.25">
      <c r="A212" s="29"/>
      <c r="B212" s="27" t="s">
        <v>282</v>
      </c>
      <c r="C212" s="6" t="s">
        <v>7</v>
      </c>
      <c r="D212" s="6" t="s">
        <v>6</v>
      </c>
      <c r="E212" s="7"/>
      <c r="I212" s="19">
        <f t="shared" si="6"/>
        <v>1</v>
      </c>
      <c r="J212" s="19">
        <f t="shared" si="7"/>
        <v>0</v>
      </c>
    </row>
    <row r="213" spans="1:10" x14ac:dyDescent="0.25">
      <c r="A213" s="29"/>
      <c r="B213" s="27" t="s">
        <v>283</v>
      </c>
      <c r="C213" s="6" t="s">
        <v>7</v>
      </c>
      <c r="D213" s="6" t="s">
        <v>6</v>
      </c>
      <c r="E213" s="7"/>
      <c r="I213" s="19">
        <f t="shared" si="6"/>
        <v>1</v>
      </c>
      <c r="J213" s="19">
        <f t="shared" si="7"/>
        <v>0</v>
      </c>
    </row>
    <row r="214" spans="1:10" ht="30" x14ac:dyDescent="0.25">
      <c r="A214" s="30"/>
      <c r="B214" s="27" t="s">
        <v>284</v>
      </c>
      <c r="C214" s="6" t="s">
        <v>7</v>
      </c>
      <c r="D214" s="6" t="s">
        <v>6</v>
      </c>
      <c r="E214" s="7"/>
      <c r="I214" s="19">
        <f t="shared" si="6"/>
        <v>1</v>
      </c>
      <c r="J214" s="19">
        <f t="shared" si="7"/>
        <v>0</v>
      </c>
    </row>
    <row r="215" spans="1:10" ht="18.75" x14ac:dyDescent="0.25">
      <c r="A215" s="20" t="s">
        <v>34</v>
      </c>
      <c r="B215" s="57" t="s">
        <v>285</v>
      </c>
      <c r="C215" s="58"/>
      <c r="D215" s="58"/>
      <c r="E215" s="59"/>
      <c r="I215" s="19">
        <f t="shared" si="6"/>
        <v>0</v>
      </c>
      <c r="J215" s="19">
        <f t="shared" si="7"/>
        <v>0</v>
      </c>
    </row>
    <row r="216" spans="1:10" ht="15.75" x14ac:dyDescent="0.25">
      <c r="A216" s="24" t="s">
        <v>35</v>
      </c>
      <c r="B216" s="61" t="s">
        <v>286</v>
      </c>
      <c r="C216" s="62"/>
      <c r="D216" s="62"/>
      <c r="E216" s="63"/>
      <c r="I216" s="19">
        <f t="shared" si="6"/>
        <v>0</v>
      </c>
      <c r="J216" s="19">
        <f t="shared" si="7"/>
        <v>0</v>
      </c>
    </row>
    <row r="217" spans="1:10" ht="30" x14ac:dyDescent="0.25">
      <c r="A217" s="26"/>
      <c r="B217" s="27" t="s">
        <v>287</v>
      </c>
      <c r="C217" s="6" t="s">
        <v>7</v>
      </c>
      <c r="D217" s="6" t="s">
        <v>6</v>
      </c>
      <c r="E217" s="7"/>
      <c r="I217" s="19">
        <f t="shared" si="6"/>
        <v>1</v>
      </c>
      <c r="J217" s="19">
        <f t="shared" si="7"/>
        <v>0</v>
      </c>
    </row>
    <row r="218" spans="1:10" x14ac:dyDescent="0.25">
      <c r="A218" s="29"/>
      <c r="B218" s="27" t="s">
        <v>288</v>
      </c>
      <c r="C218" s="6" t="s">
        <v>7</v>
      </c>
      <c r="D218" s="6" t="s">
        <v>6</v>
      </c>
      <c r="E218" s="7"/>
      <c r="I218" s="19">
        <f t="shared" si="6"/>
        <v>1</v>
      </c>
      <c r="J218" s="19">
        <f t="shared" si="7"/>
        <v>0</v>
      </c>
    </row>
    <row r="219" spans="1:10" x14ac:dyDescent="0.25">
      <c r="A219" s="29"/>
      <c r="B219" s="48" t="s">
        <v>289</v>
      </c>
      <c r="C219" s="49"/>
      <c r="D219" s="49"/>
      <c r="E219" s="50"/>
      <c r="I219" s="19">
        <f t="shared" si="6"/>
        <v>0</v>
      </c>
      <c r="J219" s="19">
        <f t="shared" si="7"/>
        <v>0</v>
      </c>
    </row>
    <row r="220" spans="1:10" x14ac:dyDescent="0.25">
      <c r="A220" s="29"/>
      <c r="B220" s="27" t="s">
        <v>599</v>
      </c>
      <c r="C220" s="6" t="s">
        <v>7</v>
      </c>
      <c r="D220" s="6" t="s">
        <v>6</v>
      </c>
      <c r="E220" s="7"/>
      <c r="I220" s="19">
        <f t="shared" si="6"/>
        <v>1</v>
      </c>
      <c r="J220" s="19">
        <f t="shared" si="7"/>
        <v>0</v>
      </c>
    </row>
    <row r="221" spans="1:10" x14ac:dyDescent="0.25">
      <c r="A221" s="29"/>
      <c r="B221" s="48" t="s">
        <v>290</v>
      </c>
      <c r="C221" s="49"/>
      <c r="D221" s="49"/>
      <c r="E221" s="50"/>
      <c r="I221" s="19">
        <f t="shared" si="6"/>
        <v>0</v>
      </c>
      <c r="J221" s="19">
        <f t="shared" si="7"/>
        <v>0</v>
      </c>
    </row>
    <row r="222" spans="1:10" x14ac:dyDescent="0.25">
      <c r="A222" s="29"/>
      <c r="B222" s="27" t="s">
        <v>291</v>
      </c>
      <c r="C222" s="6" t="s">
        <v>7</v>
      </c>
      <c r="D222" s="6" t="s">
        <v>6</v>
      </c>
      <c r="E222" s="7"/>
      <c r="I222" s="19">
        <f t="shared" si="6"/>
        <v>1</v>
      </c>
      <c r="J222" s="19">
        <f t="shared" si="7"/>
        <v>0</v>
      </c>
    </row>
    <row r="223" spans="1:10" x14ac:dyDescent="0.25">
      <c r="A223" s="29"/>
      <c r="B223" s="27" t="s">
        <v>292</v>
      </c>
      <c r="C223" s="6" t="s">
        <v>7</v>
      </c>
      <c r="D223" s="6" t="s">
        <v>6</v>
      </c>
      <c r="E223" s="7"/>
      <c r="I223" s="19">
        <f t="shared" si="6"/>
        <v>1</v>
      </c>
      <c r="J223" s="19">
        <f t="shared" si="7"/>
        <v>0</v>
      </c>
    </row>
    <row r="224" spans="1:10" x14ac:dyDescent="0.25">
      <c r="A224" s="29"/>
      <c r="B224" s="27" t="s">
        <v>293</v>
      </c>
      <c r="C224" s="6" t="s">
        <v>7</v>
      </c>
      <c r="D224" s="6" t="s">
        <v>6</v>
      </c>
      <c r="E224" s="7"/>
      <c r="I224" s="19">
        <f t="shared" si="6"/>
        <v>1</v>
      </c>
      <c r="J224" s="19">
        <f t="shared" si="7"/>
        <v>0</v>
      </c>
    </row>
    <row r="225" spans="1:10" x14ac:dyDescent="0.25">
      <c r="A225" s="29"/>
      <c r="B225" s="27" t="s">
        <v>294</v>
      </c>
      <c r="C225" s="6" t="s">
        <v>7</v>
      </c>
      <c r="D225" s="6" t="s">
        <v>6</v>
      </c>
      <c r="E225" s="7"/>
      <c r="I225" s="19">
        <f t="shared" si="6"/>
        <v>1</v>
      </c>
      <c r="J225" s="19">
        <f t="shared" si="7"/>
        <v>0</v>
      </c>
    </row>
    <row r="226" spans="1:10" x14ac:dyDescent="0.25">
      <c r="A226" s="29"/>
      <c r="B226" s="27" t="s">
        <v>295</v>
      </c>
      <c r="C226" s="6" t="s">
        <v>7</v>
      </c>
      <c r="D226" s="6" t="s">
        <v>6</v>
      </c>
      <c r="E226" s="7"/>
      <c r="I226" s="19">
        <f t="shared" si="6"/>
        <v>1</v>
      </c>
      <c r="J226" s="19">
        <f t="shared" si="7"/>
        <v>0</v>
      </c>
    </row>
    <row r="227" spans="1:10" x14ac:dyDescent="0.25">
      <c r="A227" s="29"/>
      <c r="B227" s="27" t="s">
        <v>296</v>
      </c>
      <c r="C227" s="6" t="s">
        <v>7</v>
      </c>
      <c r="D227" s="6" t="s">
        <v>6</v>
      </c>
      <c r="E227" s="7"/>
      <c r="I227" s="19">
        <f t="shared" si="6"/>
        <v>1</v>
      </c>
      <c r="J227" s="19">
        <f t="shared" si="7"/>
        <v>0</v>
      </c>
    </row>
    <row r="228" spans="1:10" x14ac:dyDescent="0.25">
      <c r="A228" s="29"/>
      <c r="B228" s="27" t="s">
        <v>297</v>
      </c>
      <c r="C228" s="6" t="s">
        <v>7</v>
      </c>
      <c r="D228" s="6" t="s">
        <v>6</v>
      </c>
      <c r="E228" s="7"/>
      <c r="I228" s="19">
        <f t="shared" si="6"/>
        <v>1</v>
      </c>
      <c r="J228" s="19">
        <f t="shared" si="7"/>
        <v>0</v>
      </c>
    </row>
    <row r="229" spans="1:10" x14ac:dyDescent="0.25">
      <c r="A229" s="29"/>
      <c r="B229" s="27" t="s">
        <v>298</v>
      </c>
      <c r="C229" s="6" t="s">
        <v>7</v>
      </c>
      <c r="D229" s="6" t="s">
        <v>6</v>
      </c>
      <c r="E229" s="7"/>
      <c r="I229" s="19">
        <f t="shared" si="6"/>
        <v>1</v>
      </c>
      <c r="J229" s="19">
        <f t="shared" si="7"/>
        <v>0</v>
      </c>
    </row>
    <row r="230" spans="1:10" x14ac:dyDescent="0.25">
      <c r="A230" s="29"/>
      <c r="B230" s="48" t="s">
        <v>299</v>
      </c>
      <c r="C230" s="49"/>
      <c r="D230" s="49"/>
      <c r="E230" s="50"/>
      <c r="I230" s="19">
        <f t="shared" si="6"/>
        <v>0</v>
      </c>
      <c r="J230" s="19">
        <f t="shared" si="7"/>
        <v>0</v>
      </c>
    </row>
    <row r="231" spans="1:10" x14ac:dyDescent="0.25">
      <c r="A231" s="29"/>
      <c r="B231" s="27" t="s">
        <v>300</v>
      </c>
      <c r="C231" s="6" t="s">
        <v>7</v>
      </c>
      <c r="D231" s="6" t="s">
        <v>6</v>
      </c>
      <c r="E231" s="7"/>
      <c r="I231" s="19">
        <f t="shared" si="6"/>
        <v>1</v>
      </c>
      <c r="J231" s="19">
        <f t="shared" si="7"/>
        <v>0</v>
      </c>
    </row>
    <row r="232" spans="1:10" ht="17.25" customHeight="1" x14ac:dyDescent="0.25">
      <c r="A232" s="29"/>
      <c r="B232" s="27" t="s">
        <v>301</v>
      </c>
      <c r="C232" s="6" t="s">
        <v>7</v>
      </c>
      <c r="D232" s="6" t="s">
        <v>6</v>
      </c>
      <c r="E232" s="7"/>
      <c r="I232" s="19">
        <f t="shared" si="6"/>
        <v>1</v>
      </c>
      <c r="J232" s="19">
        <f t="shared" si="7"/>
        <v>0</v>
      </c>
    </row>
    <row r="233" spans="1:10" ht="17.25" customHeight="1" x14ac:dyDescent="0.25">
      <c r="A233" s="29"/>
      <c r="B233" s="70" t="s">
        <v>302</v>
      </c>
      <c r="C233" s="6" t="s">
        <v>7</v>
      </c>
      <c r="D233" s="6" t="s">
        <v>6</v>
      </c>
      <c r="E233" s="13"/>
      <c r="I233" s="19">
        <f t="shared" si="6"/>
        <v>1</v>
      </c>
      <c r="J233" s="19">
        <f t="shared" si="7"/>
        <v>0</v>
      </c>
    </row>
    <row r="234" spans="1:10" ht="17.25" customHeight="1" x14ac:dyDescent="0.25">
      <c r="A234" s="29"/>
      <c r="B234" s="48" t="s">
        <v>218</v>
      </c>
      <c r="C234" s="49"/>
      <c r="D234" s="49"/>
      <c r="E234" s="50"/>
      <c r="I234" s="19">
        <f t="shared" si="6"/>
        <v>0</v>
      </c>
      <c r="J234" s="19">
        <f t="shared" si="7"/>
        <v>0</v>
      </c>
    </row>
    <row r="235" spans="1:10" ht="17.25" customHeight="1" x14ac:dyDescent="0.25">
      <c r="A235" s="29"/>
      <c r="B235" s="70" t="s">
        <v>303</v>
      </c>
      <c r="C235" s="6" t="s">
        <v>7</v>
      </c>
      <c r="D235" s="6" t="s">
        <v>6</v>
      </c>
      <c r="E235" s="13"/>
      <c r="I235" s="19">
        <f t="shared" si="6"/>
        <v>1</v>
      </c>
      <c r="J235" s="19">
        <f t="shared" si="7"/>
        <v>0</v>
      </c>
    </row>
    <row r="236" spans="1:10" ht="30" x14ac:dyDescent="0.25">
      <c r="A236" s="29"/>
      <c r="B236" s="70" t="s">
        <v>304</v>
      </c>
      <c r="C236" s="6" t="s">
        <v>7</v>
      </c>
      <c r="D236" s="6" t="s">
        <v>6</v>
      </c>
      <c r="E236" s="13"/>
      <c r="I236" s="19">
        <f t="shared" si="6"/>
        <v>1</v>
      </c>
      <c r="J236" s="19">
        <f t="shared" si="7"/>
        <v>0</v>
      </c>
    </row>
    <row r="237" spans="1:10" x14ac:dyDescent="0.25">
      <c r="A237" s="30"/>
      <c r="B237" s="70" t="s">
        <v>305</v>
      </c>
      <c r="C237" s="6" t="s">
        <v>7</v>
      </c>
      <c r="D237" s="6" t="s">
        <v>6</v>
      </c>
      <c r="E237" s="13"/>
      <c r="I237" s="19">
        <f t="shared" si="6"/>
        <v>1</v>
      </c>
      <c r="J237" s="19">
        <f t="shared" si="7"/>
        <v>0</v>
      </c>
    </row>
    <row r="238" spans="1:10" ht="15.75" x14ac:dyDescent="0.25">
      <c r="A238" s="24" t="s">
        <v>36</v>
      </c>
      <c r="B238" s="61" t="s">
        <v>306</v>
      </c>
      <c r="C238" s="62"/>
      <c r="D238" s="62"/>
      <c r="E238" s="63"/>
      <c r="I238" s="19">
        <f t="shared" si="6"/>
        <v>0</v>
      </c>
      <c r="J238" s="19">
        <f t="shared" si="7"/>
        <v>0</v>
      </c>
    </row>
    <row r="239" spans="1:10" x14ac:dyDescent="0.25">
      <c r="A239" s="44" t="s">
        <v>37</v>
      </c>
      <c r="B239" s="45" t="s">
        <v>307</v>
      </c>
      <c r="C239" s="46"/>
      <c r="D239" s="46"/>
      <c r="E239" s="47"/>
      <c r="I239" s="19">
        <f t="shared" si="6"/>
        <v>0</v>
      </c>
      <c r="J239" s="19">
        <f t="shared" si="7"/>
        <v>0</v>
      </c>
    </row>
    <row r="240" spans="1:10" x14ac:dyDescent="0.25">
      <c r="A240" s="26"/>
      <c r="B240" s="48" t="s">
        <v>308</v>
      </c>
      <c r="C240" s="49"/>
      <c r="D240" s="49"/>
      <c r="E240" s="50"/>
      <c r="I240" s="19">
        <f t="shared" si="6"/>
        <v>0</v>
      </c>
      <c r="J240" s="19">
        <f t="shared" si="7"/>
        <v>0</v>
      </c>
    </row>
    <row r="241" spans="1:15" x14ac:dyDescent="0.25">
      <c r="A241" s="29"/>
      <c r="B241" s="27" t="s">
        <v>309</v>
      </c>
      <c r="C241" s="6" t="s">
        <v>7</v>
      </c>
      <c r="D241" s="6" t="s">
        <v>6</v>
      </c>
      <c r="E241" s="7"/>
      <c r="I241" s="19">
        <f t="shared" si="6"/>
        <v>1</v>
      </c>
      <c r="J241" s="19">
        <f t="shared" si="7"/>
        <v>0</v>
      </c>
    </row>
    <row r="242" spans="1:15" x14ac:dyDescent="0.25">
      <c r="A242" s="29"/>
      <c r="B242" s="27" t="s">
        <v>310</v>
      </c>
      <c r="C242" s="6" t="s">
        <v>7</v>
      </c>
      <c r="D242" s="6" t="s">
        <v>6</v>
      </c>
      <c r="E242" s="7"/>
      <c r="I242" s="19">
        <f t="shared" si="6"/>
        <v>1</v>
      </c>
      <c r="J242" s="19">
        <f t="shared" si="7"/>
        <v>0</v>
      </c>
    </row>
    <row r="243" spans="1:15" x14ac:dyDescent="0.25">
      <c r="A243" s="29"/>
      <c r="B243" s="27" t="s">
        <v>311</v>
      </c>
      <c r="C243" s="6" t="s">
        <v>7</v>
      </c>
      <c r="D243" s="6" t="s">
        <v>6</v>
      </c>
      <c r="E243" s="7"/>
      <c r="I243" s="19">
        <f t="shared" si="6"/>
        <v>1</v>
      </c>
      <c r="J243" s="19">
        <f t="shared" si="7"/>
        <v>0</v>
      </c>
      <c r="O243" s="71"/>
    </row>
    <row r="244" spans="1:15" x14ac:dyDescent="0.25">
      <c r="A244" s="29"/>
      <c r="B244" s="27" t="s">
        <v>312</v>
      </c>
      <c r="C244" s="6" t="s">
        <v>7</v>
      </c>
      <c r="D244" s="6" t="s">
        <v>6</v>
      </c>
      <c r="E244" s="7"/>
      <c r="I244" s="19">
        <f t="shared" si="6"/>
        <v>1</v>
      </c>
      <c r="J244" s="19">
        <f t="shared" si="7"/>
        <v>0</v>
      </c>
      <c r="O244" s="72"/>
    </row>
    <row r="245" spans="1:15" ht="30" x14ac:dyDescent="0.25">
      <c r="A245" s="30"/>
      <c r="B245" s="27" t="s">
        <v>600</v>
      </c>
      <c r="C245" s="6" t="s">
        <v>7</v>
      </c>
      <c r="D245" s="6" t="s">
        <v>6</v>
      </c>
      <c r="E245" s="7"/>
      <c r="I245" s="19">
        <f t="shared" si="6"/>
        <v>1</v>
      </c>
      <c r="J245" s="19">
        <f t="shared" si="7"/>
        <v>0</v>
      </c>
      <c r="O245" s="72"/>
    </row>
    <row r="246" spans="1:15" x14ac:dyDescent="0.25">
      <c r="A246" s="44" t="s">
        <v>38</v>
      </c>
      <c r="B246" s="45" t="s">
        <v>313</v>
      </c>
      <c r="C246" s="46"/>
      <c r="D246" s="46"/>
      <c r="E246" s="47"/>
      <c r="I246" s="19">
        <f t="shared" si="6"/>
        <v>0</v>
      </c>
      <c r="J246" s="19">
        <f t="shared" si="7"/>
        <v>0</v>
      </c>
      <c r="O246" s="72"/>
    </row>
    <row r="247" spans="1:15" x14ac:dyDescent="0.25">
      <c r="A247" s="73"/>
      <c r="B247" s="48" t="s">
        <v>314</v>
      </c>
      <c r="C247" s="49"/>
      <c r="D247" s="49"/>
      <c r="E247" s="50"/>
      <c r="I247" s="19">
        <f t="shared" si="6"/>
        <v>0</v>
      </c>
      <c r="J247" s="19">
        <f t="shared" si="7"/>
        <v>0</v>
      </c>
      <c r="O247" s="72"/>
    </row>
    <row r="248" spans="1:15" ht="30" x14ac:dyDescent="0.25">
      <c r="A248" s="74"/>
      <c r="B248" s="27" t="s">
        <v>315</v>
      </c>
      <c r="C248" s="6" t="s">
        <v>7</v>
      </c>
      <c r="D248" s="6" t="s">
        <v>6</v>
      </c>
      <c r="E248" s="12"/>
      <c r="I248" s="19">
        <f t="shared" si="6"/>
        <v>1</v>
      </c>
      <c r="J248" s="19">
        <f t="shared" si="7"/>
        <v>0</v>
      </c>
      <c r="O248" s="72"/>
    </row>
    <row r="249" spans="1:15" x14ac:dyDescent="0.25">
      <c r="A249" s="75"/>
      <c r="B249" s="27" t="s">
        <v>316</v>
      </c>
      <c r="C249" s="6" t="s">
        <v>7</v>
      </c>
      <c r="D249" s="6" t="s">
        <v>6</v>
      </c>
      <c r="E249" s="7"/>
      <c r="I249" s="19">
        <f t="shared" si="6"/>
        <v>1</v>
      </c>
      <c r="J249" s="19">
        <f t="shared" si="7"/>
        <v>0</v>
      </c>
      <c r="O249" s="71"/>
    </row>
    <row r="250" spans="1:15" x14ac:dyDescent="0.25">
      <c r="A250" s="44" t="s">
        <v>39</v>
      </c>
      <c r="B250" s="45" t="s">
        <v>317</v>
      </c>
      <c r="C250" s="46"/>
      <c r="D250" s="46"/>
      <c r="E250" s="47"/>
      <c r="I250" s="19">
        <f t="shared" si="6"/>
        <v>0</v>
      </c>
      <c r="J250" s="19">
        <f t="shared" si="7"/>
        <v>0</v>
      </c>
      <c r="O250" s="71"/>
    </row>
    <row r="251" spans="1:15" ht="32.25" customHeight="1" x14ac:dyDescent="0.25">
      <c r="A251" s="26" t="s">
        <v>318</v>
      </c>
      <c r="B251" s="70" t="s">
        <v>319</v>
      </c>
      <c r="C251" s="6" t="s">
        <v>7</v>
      </c>
      <c r="D251" s="6" t="s">
        <v>6</v>
      </c>
      <c r="E251" s="13"/>
      <c r="I251" s="19">
        <f t="shared" si="6"/>
        <v>1</v>
      </c>
      <c r="J251" s="19">
        <f t="shared" si="7"/>
        <v>0</v>
      </c>
      <c r="O251" s="71"/>
    </row>
    <row r="252" spans="1:15" ht="30" x14ac:dyDescent="0.25">
      <c r="A252" s="29"/>
      <c r="B252" s="70" t="s">
        <v>320</v>
      </c>
      <c r="C252" s="6" t="s">
        <v>7</v>
      </c>
      <c r="D252" s="6" t="s">
        <v>6</v>
      </c>
      <c r="E252" s="13"/>
      <c r="I252" s="19">
        <f t="shared" si="6"/>
        <v>1</v>
      </c>
      <c r="J252" s="19">
        <f t="shared" si="7"/>
        <v>0</v>
      </c>
      <c r="O252" s="71"/>
    </row>
    <row r="253" spans="1:15" x14ac:dyDescent="0.25">
      <c r="A253" s="29"/>
      <c r="B253" s="48" t="s">
        <v>321</v>
      </c>
      <c r="C253" s="49"/>
      <c r="D253" s="49"/>
      <c r="E253" s="50"/>
      <c r="I253" s="19">
        <f t="shared" si="6"/>
        <v>0</v>
      </c>
      <c r="J253" s="19">
        <f t="shared" si="7"/>
        <v>0</v>
      </c>
    </row>
    <row r="254" spans="1:15" ht="30" x14ac:dyDescent="0.25">
      <c r="A254" s="29"/>
      <c r="B254" s="70" t="s">
        <v>322</v>
      </c>
      <c r="C254" s="6" t="s">
        <v>7</v>
      </c>
      <c r="D254" s="6" t="s">
        <v>6</v>
      </c>
      <c r="E254" s="13"/>
      <c r="I254" s="19">
        <f t="shared" si="6"/>
        <v>1</v>
      </c>
      <c r="J254" s="19">
        <f t="shared" si="7"/>
        <v>0</v>
      </c>
    </row>
    <row r="255" spans="1:15" ht="30" x14ac:dyDescent="0.25">
      <c r="A255" s="29"/>
      <c r="B255" s="70" t="s">
        <v>323</v>
      </c>
      <c r="C255" s="6" t="s">
        <v>7</v>
      </c>
      <c r="D255" s="6" t="s">
        <v>6</v>
      </c>
      <c r="E255" s="13"/>
      <c r="I255" s="19">
        <f t="shared" si="6"/>
        <v>1</v>
      </c>
      <c r="J255" s="19">
        <f t="shared" si="7"/>
        <v>0</v>
      </c>
    </row>
    <row r="256" spans="1:15" x14ac:dyDescent="0.25">
      <c r="A256" s="29"/>
      <c r="B256" s="70" t="s">
        <v>324</v>
      </c>
      <c r="C256" s="6" t="s">
        <v>7</v>
      </c>
      <c r="D256" s="6" t="s">
        <v>6</v>
      </c>
      <c r="E256" s="13"/>
      <c r="I256" s="19">
        <f t="shared" si="6"/>
        <v>1</v>
      </c>
      <c r="J256" s="19">
        <f t="shared" si="7"/>
        <v>0</v>
      </c>
    </row>
    <row r="257" spans="1:15" x14ac:dyDescent="0.25">
      <c r="A257" s="29"/>
      <c r="B257" s="70" t="s">
        <v>325</v>
      </c>
      <c r="C257" s="6" t="s">
        <v>7</v>
      </c>
      <c r="D257" s="6" t="s">
        <v>6</v>
      </c>
      <c r="E257" s="13"/>
      <c r="I257" s="19">
        <f t="shared" si="6"/>
        <v>1</v>
      </c>
      <c r="J257" s="19">
        <f t="shared" si="7"/>
        <v>0</v>
      </c>
    </row>
    <row r="258" spans="1:15" x14ac:dyDescent="0.25">
      <c r="A258" s="29"/>
      <c r="B258" s="70" t="s">
        <v>326</v>
      </c>
      <c r="C258" s="6" t="s">
        <v>7</v>
      </c>
      <c r="D258" s="6" t="s">
        <v>6</v>
      </c>
      <c r="E258" s="13"/>
      <c r="I258" s="19">
        <f t="shared" si="6"/>
        <v>1</v>
      </c>
      <c r="J258" s="19">
        <f t="shared" si="7"/>
        <v>0</v>
      </c>
    </row>
    <row r="259" spans="1:15" ht="30" x14ac:dyDescent="0.25">
      <c r="A259" s="29"/>
      <c r="B259" s="70" t="s">
        <v>327</v>
      </c>
      <c r="C259" s="6" t="s">
        <v>7</v>
      </c>
      <c r="D259" s="6" t="s">
        <v>6</v>
      </c>
      <c r="E259" s="13"/>
      <c r="I259" s="19">
        <f t="shared" si="6"/>
        <v>1</v>
      </c>
      <c r="J259" s="19">
        <f t="shared" si="7"/>
        <v>0</v>
      </c>
    </row>
    <row r="260" spans="1:15" ht="30" x14ac:dyDescent="0.25">
      <c r="A260" s="30"/>
      <c r="B260" s="27" t="s">
        <v>328</v>
      </c>
      <c r="C260" s="6" t="s">
        <v>7</v>
      </c>
      <c r="D260" s="6" t="s">
        <v>6</v>
      </c>
      <c r="E260" s="7"/>
      <c r="I260" s="19">
        <f t="shared" si="6"/>
        <v>1</v>
      </c>
      <c r="J260" s="19">
        <f t="shared" si="7"/>
        <v>0</v>
      </c>
    </row>
    <row r="261" spans="1:15" x14ac:dyDescent="0.25">
      <c r="A261" s="76" t="s">
        <v>329</v>
      </c>
      <c r="B261" s="48" t="s">
        <v>330</v>
      </c>
      <c r="C261" s="49"/>
      <c r="D261" s="49"/>
      <c r="E261" s="50"/>
      <c r="I261" s="19">
        <f t="shared" ref="I261:I324" si="8">IF(D261="ДА",1,0)</f>
        <v>0</v>
      </c>
      <c r="J261" s="19">
        <f t="shared" ref="J261:J324" si="9">IF(AND(C261="ДА",I261=1),1,0)</f>
        <v>0</v>
      </c>
    </row>
    <row r="262" spans="1:15" x14ac:dyDescent="0.25">
      <c r="A262" s="26"/>
      <c r="B262" s="27" t="s">
        <v>331</v>
      </c>
      <c r="C262" s="6" t="s">
        <v>7</v>
      </c>
      <c r="D262" s="6" t="s">
        <v>6</v>
      </c>
      <c r="E262" s="7"/>
      <c r="I262" s="19">
        <f t="shared" si="8"/>
        <v>1</v>
      </c>
      <c r="J262" s="19">
        <f t="shared" si="9"/>
        <v>0</v>
      </c>
    </row>
    <row r="263" spans="1:15" x14ac:dyDescent="0.25">
      <c r="A263" s="30"/>
      <c r="B263" s="27" t="s">
        <v>332</v>
      </c>
      <c r="C263" s="6" t="s">
        <v>7</v>
      </c>
      <c r="D263" s="6" t="s">
        <v>6</v>
      </c>
      <c r="E263" s="7"/>
      <c r="I263" s="19">
        <f t="shared" si="8"/>
        <v>1</v>
      </c>
      <c r="J263" s="19">
        <f t="shared" si="9"/>
        <v>0</v>
      </c>
    </row>
    <row r="264" spans="1:15" x14ac:dyDescent="0.25">
      <c r="A264" s="44" t="s">
        <v>40</v>
      </c>
      <c r="B264" s="45" t="s">
        <v>333</v>
      </c>
      <c r="C264" s="46"/>
      <c r="D264" s="46"/>
      <c r="E264" s="47"/>
      <c r="I264" s="19">
        <f t="shared" si="8"/>
        <v>0</v>
      </c>
      <c r="J264" s="19">
        <f t="shared" si="9"/>
        <v>0</v>
      </c>
      <c r="O264" s="28" t="s">
        <v>172</v>
      </c>
    </row>
    <row r="265" spans="1:15" x14ac:dyDescent="0.25">
      <c r="A265" s="26"/>
      <c r="B265" s="48" t="s">
        <v>334</v>
      </c>
      <c r="C265" s="49"/>
      <c r="D265" s="49"/>
      <c r="E265" s="50"/>
      <c r="I265" s="19">
        <f t="shared" si="8"/>
        <v>0</v>
      </c>
      <c r="J265" s="19">
        <f t="shared" si="9"/>
        <v>0</v>
      </c>
    </row>
    <row r="266" spans="1:15" x14ac:dyDescent="0.25">
      <c r="A266" s="29"/>
      <c r="B266" s="27" t="s">
        <v>335</v>
      </c>
      <c r="C266" s="6" t="s">
        <v>7</v>
      </c>
      <c r="D266" s="6" t="s">
        <v>6</v>
      </c>
      <c r="E266" s="7"/>
      <c r="I266" s="19">
        <f t="shared" si="8"/>
        <v>1</v>
      </c>
      <c r="J266" s="19">
        <f t="shared" si="9"/>
        <v>0</v>
      </c>
    </row>
    <row r="267" spans="1:15" x14ac:dyDescent="0.25">
      <c r="A267" s="30"/>
      <c r="B267" s="27" t="s">
        <v>336</v>
      </c>
      <c r="C267" s="6" t="s">
        <v>7</v>
      </c>
      <c r="D267" s="6" t="s">
        <v>6</v>
      </c>
      <c r="E267" s="7"/>
      <c r="I267" s="19">
        <f t="shared" si="8"/>
        <v>1</v>
      </c>
      <c r="J267" s="19">
        <f t="shared" si="9"/>
        <v>0</v>
      </c>
    </row>
    <row r="268" spans="1:15" ht="15.75" x14ac:dyDescent="0.25">
      <c r="A268" s="24" t="s">
        <v>41</v>
      </c>
      <c r="B268" s="61" t="s">
        <v>337</v>
      </c>
      <c r="C268" s="62"/>
      <c r="D268" s="62"/>
      <c r="E268" s="63"/>
      <c r="I268" s="19">
        <f t="shared" si="8"/>
        <v>0</v>
      </c>
      <c r="J268" s="19">
        <f t="shared" si="9"/>
        <v>0</v>
      </c>
    </row>
    <row r="269" spans="1:15" x14ac:dyDescent="0.25">
      <c r="A269" s="44" t="s">
        <v>42</v>
      </c>
      <c r="B269" s="45" t="s">
        <v>33</v>
      </c>
      <c r="C269" s="46"/>
      <c r="D269" s="46"/>
      <c r="E269" s="47"/>
      <c r="I269" s="19">
        <f t="shared" si="8"/>
        <v>0</v>
      </c>
      <c r="J269" s="19">
        <f t="shared" si="9"/>
        <v>0</v>
      </c>
    </row>
    <row r="270" spans="1:15" x14ac:dyDescent="0.25">
      <c r="A270" s="26"/>
      <c r="B270" s="48" t="s">
        <v>194</v>
      </c>
      <c r="C270" s="49"/>
      <c r="D270" s="49"/>
      <c r="E270" s="50"/>
      <c r="I270" s="19">
        <f t="shared" si="8"/>
        <v>0</v>
      </c>
      <c r="J270" s="19">
        <f t="shared" si="9"/>
        <v>0</v>
      </c>
    </row>
    <row r="271" spans="1:15" ht="30" x14ac:dyDescent="0.25">
      <c r="A271" s="29"/>
      <c r="B271" s="27" t="s">
        <v>338</v>
      </c>
      <c r="C271" s="6" t="s">
        <v>7</v>
      </c>
      <c r="D271" s="6" t="s">
        <v>6</v>
      </c>
      <c r="E271" s="7"/>
      <c r="I271" s="19">
        <f t="shared" si="8"/>
        <v>1</v>
      </c>
      <c r="J271" s="19">
        <f t="shared" si="9"/>
        <v>0</v>
      </c>
    </row>
    <row r="272" spans="1:15" x14ac:dyDescent="0.25">
      <c r="A272" s="29"/>
      <c r="B272" s="27" t="s">
        <v>339</v>
      </c>
      <c r="C272" s="6" t="s">
        <v>7</v>
      </c>
      <c r="D272" s="6" t="s">
        <v>6</v>
      </c>
      <c r="E272" s="7"/>
      <c r="I272" s="19">
        <f t="shared" si="8"/>
        <v>1</v>
      </c>
      <c r="J272" s="19">
        <f t="shared" si="9"/>
        <v>0</v>
      </c>
    </row>
    <row r="273" spans="1:10" x14ac:dyDescent="0.25">
      <c r="A273" s="30"/>
      <c r="B273" s="27" t="s">
        <v>340</v>
      </c>
      <c r="C273" s="6" t="s">
        <v>7</v>
      </c>
      <c r="D273" s="6" t="s">
        <v>6</v>
      </c>
      <c r="E273" s="7"/>
      <c r="I273" s="19">
        <f t="shared" si="8"/>
        <v>1</v>
      </c>
      <c r="J273" s="19">
        <f t="shared" si="9"/>
        <v>0</v>
      </c>
    </row>
    <row r="274" spans="1:10" x14ac:dyDescent="0.25">
      <c r="A274" s="44" t="s">
        <v>43</v>
      </c>
      <c r="B274" s="77" t="s">
        <v>341</v>
      </c>
      <c r="C274" s="77"/>
      <c r="D274" s="77"/>
      <c r="E274" s="77"/>
      <c r="I274" s="19">
        <f t="shared" si="8"/>
        <v>0</v>
      </c>
      <c r="J274" s="19">
        <f t="shared" si="9"/>
        <v>0</v>
      </c>
    </row>
    <row r="275" spans="1:10" x14ac:dyDescent="0.25">
      <c r="A275" s="78"/>
      <c r="B275" s="66" t="s">
        <v>342</v>
      </c>
      <c r="C275" s="67"/>
      <c r="D275" s="67"/>
      <c r="E275" s="68"/>
      <c r="I275" s="19">
        <f t="shared" si="8"/>
        <v>0</v>
      </c>
      <c r="J275" s="19">
        <f t="shared" si="9"/>
        <v>0</v>
      </c>
    </row>
    <row r="276" spans="1:10" x14ac:dyDescent="0.25">
      <c r="A276" s="79"/>
      <c r="B276" s="27" t="s">
        <v>343</v>
      </c>
      <c r="C276" s="6" t="s">
        <v>7</v>
      </c>
      <c r="D276" s="6" t="s">
        <v>6</v>
      </c>
      <c r="E276" s="7"/>
      <c r="I276" s="19">
        <f t="shared" si="8"/>
        <v>1</v>
      </c>
      <c r="J276" s="19">
        <f t="shared" si="9"/>
        <v>0</v>
      </c>
    </row>
    <row r="277" spans="1:10" ht="17.25" customHeight="1" x14ac:dyDescent="0.25">
      <c r="A277" s="79"/>
      <c r="B277" s="27" t="s">
        <v>344</v>
      </c>
      <c r="C277" s="6" t="s">
        <v>7</v>
      </c>
      <c r="D277" s="6" t="s">
        <v>6</v>
      </c>
      <c r="E277" s="7"/>
      <c r="I277" s="19">
        <f t="shared" si="8"/>
        <v>1</v>
      </c>
      <c r="J277" s="19">
        <f t="shared" si="9"/>
        <v>0</v>
      </c>
    </row>
    <row r="278" spans="1:10" x14ac:dyDescent="0.25">
      <c r="A278" s="79"/>
      <c r="B278" s="27" t="s">
        <v>345</v>
      </c>
      <c r="C278" s="6" t="s">
        <v>7</v>
      </c>
      <c r="D278" s="6" t="s">
        <v>6</v>
      </c>
      <c r="E278" s="7"/>
      <c r="I278" s="19">
        <f t="shared" si="8"/>
        <v>1</v>
      </c>
      <c r="J278" s="19">
        <f t="shared" si="9"/>
        <v>0</v>
      </c>
    </row>
    <row r="279" spans="1:10" x14ac:dyDescent="0.25">
      <c r="A279" s="79"/>
      <c r="B279" s="27" t="s">
        <v>346</v>
      </c>
      <c r="C279" s="6" t="s">
        <v>7</v>
      </c>
      <c r="D279" s="6" t="s">
        <v>6</v>
      </c>
      <c r="E279" s="7"/>
      <c r="I279" s="19">
        <f t="shared" si="8"/>
        <v>1</v>
      </c>
      <c r="J279" s="19">
        <f t="shared" si="9"/>
        <v>0</v>
      </c>
    </row>
    <row r="280" spans="1:10" x14ac:dyDescent="0.25">
      <c r="A280" s="79"/>
      <c r="B280" s="27" t="s">
        <v>347</v>
      </c>
      <c r="C280" s="6" t="s">
        <v>7</v>
      </c>
      <c r="D280" s="6" t="s">
        <v>6</v>
      </c>
      <c r="E280" s="7"/>
      <c r="I280" s="19">
        <f t="shared" si="8"/>
        <v>1</v>
      </c>
      <c r="J280" s="19">
        <f t="shared" si="9"/>
        <v>0</v>
      </c>
    </row>
    <row r="281" spans="1:10" ht="30" x14ac:dyDescent="0.25">
      <c r="A281" s="79"/>
      <c r="B281" s="27" t="s">
        <v>348</v>
      </c>
      <c r="C281" s="6" t="s">
        <v>7</v>
      </c>
      <c r="D281" s="6" t="s">
        <v>6</v>
      </c>
      <c r="E281" s="7"/>
      <c r="I281" s="19">
        <f t="shared" si="8"/>
        <v>1</v>
      </c>
      <c r="J281" s="19">
        <f t="shared" si="9"/>
        <v>0</v>
      </c>
    </row>
    <row r="282" spans="1:10" x14ac:dyDescent="0.25">
      <c r="A282" s="79"/>
      <c r="B282" s="27" t="s">
        <v>349</v>
      </c>
      <c r="C282" s="6" t="s">
        <v>7</v>
      </c>
      <c r="D282" s="6" t="s">
        <v>6</v>
      </c>
      <c r="E282" s="7"/>
      <c r="I282" s="19">
        <f t="shared" si="8"/>
        <v>1</v>
      </c>
      <c r="J282" s="19">
        <f t="shared" si="9"/>
        <v>0</v>
      </c>
    </row>
    <row r="283" spans="1:10" x14ac:dyDescent="0.25">
      <c r="A283" s="79"/>
      <c r="B283" s="27" t="s">
        <v>350</v>
      </c>
      <c r="C283" s="6" t="s">
        <v>7</v>
      </c>
      <c r="D283" s="6" t="s">
        <v>6</v>
      </c>
      <c r="E283" s="7"/>
      <c r="I283" s="19">
        <f t="shared" si="8"/>
        <v>1</v>
      </c>
      <c r="J283" s="19">
        <f t="shared" si="9"/>
        <v>0</v>
      </c>
    </row>
    <row r="284" spans="1:10" ht="30" x14ac:dyDescent="0.25">
      <c r="A284" s="79"/>
      <c r="B284" s="27" t="s">
        <v>351</v>
      </c>
      <c r="C284" s="6" t="s">
        <v>7</v>
      </c>
      <c r="D284" s="6" t="s">
        <v>6</v>
      </c>
      <c r="E284" s="7"/>
      <c r="I284" s="19">
        <f t="shared" si="8"/>
        <v>1</v>
      </c>
      <c r="J284" s="19">
        <f t="shared" si="9"/>
        <v>0</v>
      </c>
    </row>
    <row r="285" spans="1:10" ht="30" x14ac:dyDescent="0.25">
      <c r="A285" s="80"/>
      <c r="B285" s="27" t="s">
        <v>352</v>
      </c>
      <c r="C285" s="6" t="s">
        <v>7</v>
      </c>
      <c r="D285" s="6" t="s">
        <v>6</v>
      </c>
      <c r="E285" s="7"/>
      <c r="I285" s="19">
        <f t="shared" si="8"/>
        <v>1</v>
      </c>
      <c r="J285" s="19">
        <f t="shared" si="9"/>
        <v>0</v>
      </c>
    </row>
    <row r="286" spans="1:10" x14ac:dyDescent="0.25">
      <c r="A286" s="44" t="s">
        <v>353</v>
      </c>
      <c r="B286" s="77" t="s">
        <v>601</v>
      </c>
      <c r="C286" s="77"/>
      <c r="D286" s="77"/>
      <c r="E286" s="77"/>
      <c r="I286" s="19">
        <f t="shared" si="8"/>
        <v>0</v>
      </c>
      <c r="J286" s="19">
        <f t="shared" si="9"/>
        <v>0</v>
      </c>
    </row>
    <row r="287" spans="1:10" ht="30" x14ac:dyDescent="0.25">
      <c r="A287" s="78"/>
      <c r="B287" s="27" t="s">
        <v>354</v>
      </c>
      <c r="C287" s="6" t="s">
        <v>7</v>
      </c>
      <c r="D287" s="6" t="s">
        <v>6</v>
      </c>
      <c r="E287" s="7"/>
      <c r="I287" s="19">
        <f t="shared" si="8"/>
        <v>1</v>
      </c>
      <c r="J287" s="19">
        <f t="shared" si="9"/>
        <v>0</v>
      </c>
    </row>
    <row r="288" spans="1:10" x14ac:dyDescent="0.25">
      <c r="A288" s="79"/>
      <c r="B288" s="48" t="s">
        <v>355</v>
      </c>
      <c r="C288" s="49"/>
      <c r="D288" s="49"/>
      <c r="E288" s="50"/>
      <c r="I288" s="19">
        <f t="shared" si="8"/>
        <v>0</v>
      </c>
      <c r="J288" s="19">
        <f t="shared" si="9"/>
        <v>0</v>
      </c>
    </row>
    <row r="289" spans="1:10" x14ac:dyDescent="0.25">
      <c r="A289" s="79"/>
      <c r="B289" s="27" t="s">
        <v>356</v>
      </c>
      <c r="C289" s="6" t="s">
        <v>7</v>
      </c>
      <c r="D289" s="6" t="s">
        <v>6</v>
      </c>
      <c r="E289" s="7"/>
      <c r="I289" s="19">
        <f t="shared" si="8"/>
        <v>1</v>
      </c>
      <c r="J289" s="19">
        <f t="shared" si="9"/>
        <v>0</v>
      </c>
    </row>
    <row r="290" spans="1:10" ht="17.25" customHeight="1" x14ac:dyDescent="0.25">
      <c r="A290" s="79"/>
      <c r="B290" s="27" t="s">
        <v>357</v>
      </c>
      <c r="C290" s="6" t="s">
        <v>7</v>
      </c>
      <c r="D290" s="6" t="s">
        <v>6</v>
      </c>
      <c r="E290" s="7"/>
      <c r="I290" s="19">
        <f t="shared" si="8"/>
        <v>1</v>
      </c>
      <c r="J290" s="19">
        <f t="shared" si="9"/>
        <v>0</v>
      </c>
    </row>
    <row r="291" spans="1:10" x14ac:dyDescent="0.25">
      <c r="A291" s="79"/>
      <c r="B291" s="27" t="s">
        <v>358</v>
      </c>
      <c r="C291" s="6" t="s">
        <v>7</v>
      </c>
      <c r="D291" s="6" t="s">
        <v>6</v>
      </c>
      <c r="E291" s="7"/>
      <c r="I291" s="19">
        <f t="shared" si="8"/>
        <v>1</v>
      </c>
      <c r="J291" s="19">
        <f t="shared" si="9"/>
        <v>0</v>
      </c>
    </row>
    <row r="292" spans="1:10" x14ac:dyDescent="0.25">
      <c r="A292" s="79"/>
      <c r="B292" s="27" t="s">
        <v>359</v>
      </c>
      <c r="C292" s="6" t="s">
        <v>7</v>
      </c>
      <c r="D292" s="6" t="s">
        <v>6</v>
      </c>
      <c r="E292" s="7"/>
      <c r="I292" s="19">
        <f t="shared" si="8"/>
        <v>1</v>
      </c>
      <c r="J292" s="19">
        <f t="shared" si="9"/>
        <v>0</v>
      </c>
    </row>
    <row r="293" spans="1:10" x14ac:dyDescent="0.25">
      <c r="A293" s="79"/>
      <c r="B293" s="27" t="s">
        <v>360</v>
      </c>
      <c r="C293" s="6" t="s">
        <v>7</v>
      </c>
      <c r="D293" s="6" t="s">
        <v>6</v>
      </c>
      <c r="E293" s="7"/>
      <c r="I293" s="19">
        <f t="shared" si="8"/>
        <v>1</v>
      </c>
      <c r="J293" s="19">
        <f t="shared" si="9"/>
        <v>0</v>
      </c>
    </row>
    <row r="294" spans="1:10" x14ac:dyDescent="0.25">
      <c r="A294" s="79"/>
      <c r="B294" s="48" t="s">
        <v>602</v>
      </c>
      <c r="C294" s="49"/>
      <c r="D294" s="49"/>
      <c r="E294" s="50"/>
      <c r="I294" s="19">
        <f t="shared" si="8"/>
        <v>0</v>
      </c>
      <c r="J294" s="19">
        <f t="shared" si="9"/>
        <v>0</v>
      </c>
    </row>
    <row r="295" spans="1:10" x14ac:dyDescent="0.25">
      <c r="A295" s="79"/>
      <c r="B295" s="27" t="s">
        <v>361</v>
      </c>
      <c r="C295" s="6" t="s">
        <v>7</v>
      </c>
      <c r="D295" s="6" t="s">
        <v>6</v>
      </c>
      <c r="E295" s="7"/>
      <c r="I295" s="19">
        <f t="shared" si="8"/>
        <v>1</v>
      </c>
      <c r="J295" s="19">
        <f t="shared" si="9"/>
        <v>0</v>
      </c>
    </row>
    <row r="296" spans="1:10" x14ac:dyDescent="0.25">
      <c r="A296" s="79"/>
      <c r="B296" s="27" t="s">
        <v>362</v>
      </c>
      <c r="C296" s="6" t="s">
        <v>7</v>
      </c>
      <c r="D296" s="6" t="s">
        <v>6</v>
      </c>
      <c r="E296" s="7"/>
      <c r="I296" s="19">
        <f t="shared" si="8"/>
        <v>1</v>
      </c>
      <c r="J296" s="19">
        <f t="shared" si="9"/>
        <v>0</v>
      </c>
    </row>
    <row r="297" spans="1:10" x14ac:dyDescent="0.25">
      <c r="A297" s="79"/>
      <c r="B297" s="27" t="s">
        <v>363</v>
      </c>
      <c r="C297" s="6" t="s">
        <v>7</v>
      </c>
      <c r="D297" s="6" t="s">
        <v>6</v>
      </c>
      <c r="E297" s="7"/>
      <c r="I297" s="19">
        <f t="shared" si="8"/>
        <v>1</v>
      </c>
      <c r="J297" s="19">
        <f t="shared" si="9"/>
        <v>0</v>
      </c>
    </row>
    <row r="298" spans="1:10" x14ac:dyDescent="0.25">
      <c r="A298" s="79"/>
      <c r="B298" s="27" t="s">
        <v>603</v>
      </c>
      <c r="C298" s="6" t="s">
        <v>7</v>
      </c>
      <c r="D298" s="6" t="s">
        <v>6</v>
      </c>
      <c r="E298" s="7"/>
      <c r="I298" s="19">
        <f t="shared" si="8"/>
        <v>1</v>
      </c>
      <c r="J298" s="19">
        <f t="shared" si="9"/>
        <v>0</v>
      </c>
    </row>
    <row r="299" spans="1:10" ht="30" x14ac:dyDescent="0.25">
      <c r="A299" s="80"/>
      <c r="B299" s="27" t="s">
        <v>604</v>
      </c>
      <c r="C299" s="6" t="s">
        <v>7</v>
      </c>
      <c r="D299" s="6" t="s">
        <v>6</v>
      </c>
      <c r="E299" s="7"/>
      <c r="I299" s="19">
        <f t="shared" si="8"/>
        <v>1</v>
      </c>
      <c r="J299" s="19">
        <f t="shared" si="9"/>
        <v>0</v>
      </c>
    </row>
    <row r="300" spans="1:10" x14ac:dyDescent="0.25">
      <c r="A300" s="44" t="s">
        <v>364</v>
      </c>
      <c r="B300" s="77" t="s">
        <v>365</v>
      </c>
      <c r="C300" s="77"/>
      <c r="D300" s="77"/>
      <c r="E300" s="77"/>
      <c r="I300" s="19">
        <f t="shared" si="8"/>
        <v>0</v>
      </c>
      <c r="J300" s="19">
        <f t="shared" si="9"/>
        <v>0</v>
      </c>
    </row>
    <row r="301" spans="1:10" x14ac:dyDescent="0.25">
      <c r="A301" s="78"/>
      <c r="B301" s="27" t="s">
        <v>605</v>
      </c>
      <c r="C301" s="6" t="s">
        <v>7</v>
      </c>
      <c r="D301" s="6" t="s">
        <v>6</v>
      </c>
      <c r="E301" s="7"/>
      <c r="I301" s="19">
        <f t="shared" si="8"/>
        <v>1</v>
      </c>
      <c r="J301" s="19">
        <f t="shared" si="9"/>
        <v>0</v>
      </c>
    </row>
    <row r="302" spans="1:10" x14ac:dyDescent="0.25">
      <c r="A302" s="79"/>
      <c r="B302" s="48" t="s">
        <v>606</v>
      </c>
      <c r="C302" s="49"/>
      <c r="D302" s="49"/>
      <c r="E302" s="50"/>
      <c r="I302" s="19">
        <f t="shared" si="8"/>
        <v>0</v>
      </c>
      <c r="J302" s="19">
        <f t="shared" si="9"/>
        <v>0</v>
      </c>
    </row>
    <row r="303" spans="1:10" x14ac:dyDescent="0.25">
      <c r="A303" s="79"/>
      <c r="B303" s="27" t="s">
        <v>607</v>
      </c>
      <c r="C303" s="6" t="s">
        <v>7</v>
      </c>
      <c r="D303" s="6" t="s">
        <v>6</v>
      </c>
      <c r="E303" s="7"/>
      <c r="I303" s="19">
        <f t="shared" si="8"/>
        <v>1</v>
      </c>
      <c r="J303" s="19">
        <f t="shared" si="9"/>
        <v>0</v>
      </c>
    </row>
    <row r="304" spans="1:10" ht="30" x14ac:dyDescent="0.25">
      <c r="A304" s="79"/>
      <c r="B304" s="27" t="s">
        <v>608</v>
      </c>
      <c r="C304" s="6" t="s">
        <v>7</v>
      </c>
      <c r="D304" s="6" t="s">
        <v>6</v>
      </c>
      <c r="E304" s="7"/>
      <c r="I304" s="19">
        <f t="shared" si="8"/>
        <v>1</v>
      </c>
      <c r="J304" s="19">
        <f t="shared" si="9"/>
        <v>0</v>
      </c>
    </row>
    <row r="305" spans="1:10" ht="30" x14ac:dyDescent="0.25">
      <c r="A305" s="79"/>
      <c r="B305" s="27" t="s">
        <v>609</v>
      </c>
      <c r="C305" s="6" t="s">
        <v>7</v>
      </c>
      <c r="D305" s="6" t="s">
        <v>6</v>
      </c>
      <c r="E305" s="7"/>
      <c r="I305" s="19">
        <f t="shared" si="8"/>
        <v>1</v>
      </c>
      <c r="J305" s="19">
        <f t="shared" si="9"/>
        <v>0</v>
      </c>
    </row>
    <row r="306" spans="1:10" ht="30" x14ac:dyDescent="0.25">
      <c r="A306" s="79"/>
      <c r="B306" s="27" t="s">
        <v>610</v>
      </c>
      <c r="C306" s="6" t="s">
        <v>7</v>
      </c>
      <c r="D306" s="6" t="s">
        <v>6</v>
      </c>
      <c r="E306" s="7"/>
      <c r="I306" s="19">
        <f t="shared" si="8"/>
        <v>1</v>
      </c>
      <c r="J306" s="19">
        <f t="shared" si="9"/>
        <v>0</v>
      </c>
    </row>
    <row r="307" spans="1:10" ht="30" x14ac:dyDescent="0.25">
      <c r="A307" s="79"/>
      <c r="B307" s="27" t="s">
        <v>611</v>
      </c>
      <c r="C307" s="6" t="s">
        <v>7</v>
      </c>
      <c r="D307" s="6" t="s">
        <v>6</v>
      </c>
      <c r="E307" s="7"/>
      <c r="I307" s="19">
        <f t="shared" si="8"/>
        <v>1</v>
      </c>
      <c r="J307" s="19">
        <f t="shared" si="9"/>
        <v>0</v>
      </c>
    </row>
    <row r="308" spans="1:10" x14ac:dyDescent="0.25">
      <c r="A308" s="80"/>
      <c r="B308" s="27" t="s">
        <v>612</v>
      </c>
      <c r="C308" s="6" t="s">
        <v>7</v>
      </c>
      <c r="D308" s="6" t="s">
        <v>6</v>
      </c>
      <c r="E308" s="7"/>
      <c r="I308" s="19">
        <f t="shared" si="8"/>
        <v>1</v>
      </c>
      <c r="J308" s="19">
        <f t="shared" si="9"/>
        <v>0</v>
      </c>
    </row>
    <row r="309" spans="1:10" x14ac:dyDescent="0.25">
      <c r="A309" s="44" t="s">
        <v>366</v>
      </c>
      <c r="B309" s="77" t="s">
        <v>613</v>
      </c>
      <c r="C309" s="77"/>
      <c r="D309" s="77"/>
      <c r="E309" s="77"/>
      <c r="I309" s="19">
        <f t="shared" si="8"/>
        <v>0</v>
      </c>
      <c r="J309" s="19">
        <f t="shared" si="9"/>
        <v>0</v>
      </c>
    </row>
    <row r="310" spans="1:10" x14ac:dyDescent="0.25">
      <c r="A310" s="78"/>
      <c r="B310" s="48" t="s">
        <v>614</v>
      </c>
      <c r="C310" s="49"/>
      <c r="D310" s="49"/>
      <c r="E310" s="50"/>
      <c r="I310" s="19">
        <f t="shared" si="8"/>
        <v>0</v>
      </c>
      <c r="J310" s="19">
        <f t="shared" si="9"/>
        <v>0</v>
      </c>
    </row>
    <row r="311" spans="1:10" x14ac:dyDescent="0.25">
      <c r="A311" s="79"/>
      <c r="B311" s="27" t="s">
        <v>615</v>
      </c>
      <c r="C311" s="6" t="s">
        <v>7</v>
      </c>
      <c r="D311" s="6" t="s">
        <v>6</v>
      </c>
      <c r="E311" s="7"/>
      <c r="I311" s="19">
        <f t="shared" si="8"/>
        <v>1</v>
      </c>
      <c r="J311" s="19">
        <f t="shared" si="9"/>
        <v>0</v>
      </c>
    </row>
    <row r="312" spans="1:10" x14ac:dyDescent="0.25">
      <c r="A312" s="79"/>
      <c r="B312" s="27" t="s">
        <v>367</v>
      </c>
      <c r="C312" s="6" t="s">
        <v>7</v>
      </c>
      <c r="D312" s="6" t="s">
        <v>6</v>
      </c>
      <c r="E312" s="7"/>
      <c r="I312" s="19">
        <f t="shared" si="8"/>
        <v>1</v>
      </c>
      <c r="J312" s="19">
        <f t="shared" si="9"/>
        <v>0</v>
      </c>
    </row>
    <row r="313" spans="1:10" ht="30" x14ac:dyDescent="0.25">
      <c r="A313" s="79"/>
      <c r="B313" s="27" t="s">
        <v>616</v>
      </c>
      <c r="C313" s="6" t="s">
        <v>7</v>
      </c>
      <c r="D313" s="6" t="s">
        <v>6</v>
      </c>
      <c r="E313" s="7"/>
      <c r="I313" s="19">
        <f t="shared" si="8"/>
        <v>1</v>
      </c>
      <c r="J313" s="19">
        <f t="shared" si="9"/>
        <v>0</v>
      </c>
    </row>
    <row r="314" spans="1:10" ht="30" x14ac:dyDescent="0.25">
      <c r="A314" s="79"/>
      <c r="B314" s="27" t="s">
        <v>617</v>
      </c>
      <c r="C314" s="6" t="s">
        <v>7</v>
      </c>
      <c r="D314" s="6" t="s">
        <v>6</v>
      </c>
      <c r="E314" s="7"/>
      <c r="I314" s="19">
        <f t="shared" si="8"/>
        <v>1</v>
      </c>
      <c r="J314" s="19">
        <f t="shared" si="9"/>
        <v>0</v>
      </c>
    </row>
    <row r="315" spans="1:10" ht="30" x14ac:dyDescent="0.25">
      <c r="A315" s="80"/>
      <c r="B315" s="27" t="s">
        <v>618</v>
      </c>
      <c r="C315" s="6" t="s">
        <v>7</v>
      </c>
      <c r="D315" s="6" t="s">
        <v>6</v>
      </c>
      <c r="E315" s="7"/>
      <c r="I315" s="19">
        <f t="shared" si="8"/>
        <v>1</v>
      </c>
      <c r="J315" s="19">
        <f t="shared" si="9"/>
        <v>0</v>
      </c>
    </row>
    <row r="316" spans="1:10" x14ac:dyDescent="0.25">
      <c r="A316" s="44" t="s">
        <v>378</v>
      </c>
      <c r="B316" s="77" t="s">
        <v>368</v>
      </c>
      <c r="C316" s="77"/>
      <c r="D316" s="77"/>
      <c r="E316" s="77"/>
      <c r="I316" s="19">
        <f t="shared" si="8"/>
        <v>0</v>
      </c>
      <c r="J316" s="19">
        <f t="shared" si="9"/>
        <v>0</v>
      </c>
    </row>
    <row r="317" spans="1:10" x14ac:dyDescent="0.25">
      <c r="A317" s="78"/>
      <c r="B317" s="81" t="s">
        <v>369</v>
      </c>
      <c r="C317" s="82"/>
      <c r="D317" s="82"/>
      <c r="E317" s="83"/>
      <c r="I317" s="19">
        <f t="shared" si="8"/>
        <v>0</v>
      </c>
      <c r="J317" s="19">
        <f t="shared" si="9"/>
        <v>0</v>
      </c>
    </row>
    <row r="318" spans="1:10" ht="30" x14ac:dyDescent="0.25">
      <c r="A318" s="79"/>
      <c r="B318" s="27" t="s">
        <v>370</v>
      </c>
      <c r="C318" s="6" t="s">
        <v>7</v>
      </c>
      <c r="D318" s="6" t="s">
        <v>6</v>
      </c>
      <c r="E318" s="7"/>
      <c r="I318" s="19">
        <f t="shared" si="8"/>
        <v>1</v>
      </c>
      <c r="J318" s="19">
        <f t="shared" si="9"/>
        <v>0</v>
      </c>
    </row>
    <row r="319" spans="1:10" x14ac:dyDescent="0.25">
      <c r="A319" s="79"/>
      <c r="B319" s="27" t="s">
        <v>371</v>
      </c>
      <c r="C319" s="6" t="s">
        <v>7</v>
      </c>
      <c r="D319" s="6" t="s">
        <v>6</v>
      </c>
      <c r="E319" s="7"/>
      <c r="I319" s="19">
        <f t="shared" si="8"/>
        <v>1</v>
      </c>
      <c r="J319" s="19">
        <f t="shared" si="9"/>
        <v>0</v>
      </c>
    </row>
    <row r="320" spans="1:10" x14ac:dyDescent="0.25">
      <c r="A320" s="79"/>
      <c r="B320" s="27" t="s">
        <v>372</v>
      </c>
      <c r="C320" s="6" t="s">
        <v>7</v>
      </c>
      <c r="D320" s="6" t="s">
        <v>6</v>
      </c>
      <c r="E320" s="7"/>
      <c r="I320" s="19">
        <f t="shared" si="8"/>
        <v>1</v>
      </c>
      <c r="J320" s="19">
        <f t="shared" si="9"/>
        <v>0</v>
      </c>
    </row>
    <row r="321" spans="1:10" x14ac:dyDescent="0.25">
      <c r="A321" s="79"/>
      <c r="B321" s="48" t="s">
        <v>373</v>
      </c>
      <c r="C321" s="49"/>
      <c r="D321" s="49"/>
      <c r="E321" s="50"/>
      <c r="I321" s="19">
        <f t="shared" si="8"/>
        <v>0</v>
      </c>
      <c r="J321" s="19">
        <f t="shared" si="9"/>
        <v>0</v>
      </c>
    </row>
    <row r="322" spans="1:10" x14ac:dyDescent="0.25">
      <c r="A322" s="79"/>
      <c r="B322" s="27" t="s">
        <v>374</v>
      </c>
      <c r="C322" s="6" t="s">
        <v>7</v>
      </c>
      <c r="D322" s="6" t="s">
        <v>6</v>
      </c>
      <c r="E322" s="7"/>
      <c r="I322" s="19">
        <f t="shared" si="8"/>
        <v>1</v>
      </c>
      <c r="J322" s="19">
        <f t="shared" si="9"/>
        <v>0</v>
      </c>
    </row>
    <row r="323" spans="1:10" x14ac:dyDescent="0.25">
      <c r="A323" s="79"/>
      <c r="B323" s="27" t="s">
        <v>375</v>
      </c>
      <c r="C323" s="6" t="s">
        <v>7</v>
      </c>
      <c r="D323" s="6" t="s">
        <v>6</v>
      </c>
      <c r="E323" s="7"/>
      <c r="I323" s="19">
        <f t="shared" si="8"/>
        <v>1</v>
      </c>
      <c r="J323" s="19">
        <f t="shared" si="9"/>
        <v>0</v>
      </c>
    </row>
    <row r="324" spans="1:10" x14ac:dyDescent="0.25">
      <c r="A324" s="79"/>
      <c r="B324" s="27" t="s">
        <v>376</v>
      </c>
      <c r="C324" s="6" t="s">
        <v>7</v>
      </c>
      <c r="D324" s="6" t="s">
        <v>6</v>
      </c>
      <c r="E324" s="7"/>
      <c r="I324" s="19">
        <f t="shared" si="8"/>
        <v>1</v>
      </c>
      <c r="J324" s="19">
        <f t="shared" si="9"/>
        <v>0</v>
      </c>
    </row>
    <row r="325" spans="1:10" x14ac:dyDescent="0.25">
      <c r="A325" s="80"/>
      <c r="B325" s="27" t="s">
        <v>377</v>
      </c>
      <c r="C325" s="6" t="s">
        <v>7</v>
      </c>
      <c r="D325" s="6" t="s">
        <v>6</v>
      </c>
      <c r="E325" s="7"/>
      <c r="I325" s="19">
        <f t="shared" ref="I325:I388" si="10">IF(D325="ДА",1,0)</f>
        <v>1</v>
      </c>
      <c r="J325" s="19">
        <f t="shared" ref="J325:J388" si="11">IF(AND(C325="ДА",I325=1),1,0)</f>
        <v>0</v>
      </c>
    </row>
    <row r="326" spans="1:10" ht="15.75" x14ac:dyDescent="0.25">
      <c r="A326" s="24" t="s">
        <v>44</v>
      </c>
      <c r="B326" s="61" t="s">
        <v>379</v>
      </c>
      <c r="C326" s="62"/>
      <c r="D326" s="62"/>
      <c r="E326" s="63"/>
      <c r="I326" s="19">
        <f t="shared" si="10"/>
        <v>0</v>
      </c>
      <c r="J326" s="19">
        <f t="shared" si="11"/>
        <v>0</v>
      </c>
    </row>
    <row r="327" spans="1:10" x14ac:dyDescent="0.25">
      <c r="A327" s="44" t="s">
        <v>45</v>
      </c>
      <c r="B327" s="45" t="s">
        <v>33</v>
      </c>
      <c r="C327" s="46"/>
      <c r="D327" s="46"/>
      <c r="E327" s="47"/>
      <c r="I327" s="19">
        <f t="shared" si="10"/>
        <v>0</v>
      </c>
      <c r="J327" s="19">
        <f t="shared" si="11"/>
        <v>0</v>
      </c>
    </row>
    <row r="328" spans="1:10" ht="30" x14ac:dyDescent="0.25">
      <c r="A328" s="84"/>
      <c r="B328" s="27" t="s">
        <v>380</v>
      </c>
      <c r="C328" s="6" t="s">
        <v>7</v>
      </c>
      <c r="D328" s="6" t="s">
        <v>6</v>
      </c>
      <c r="E328" s="7"/>
      <c r="I328" s="19">
        <f t="shared" si="10"/>
        <v>1</v>
      </c>
      <c r="J328" s="19">
        <f t="shared" si="11"/>
        <v>0</v>
      </c>
    </row>
    <row r="329" spans="1:10" ht="30" customHeight="1" x14ac:dyDescent="0.25">
      <c r="A329" s="85"/>
      <c r="B329" s="48" t="s">
        <v>622</v>
      </c>
      <c r="C329" s="49"/>
      <c r="D329" s="49"/>
      <c r="E329" s="50"/>
      <c r="I329" s="19">
        <f t="shared" si="10"/>
        <v>0</v>
      </c>
      <c r="J329" s="19">
        <f t="shared" si="11"/>
        <v>0</v>
      </c>
    </row>
    <row r="330" spans="1:10" ht="28.5" customHeight="1" x14ac:dyDescent="0.25">
      <c r="A330" s="85"/>
      <c r="B330" s="70" t="s">
        <v>620</v>
      </c>
      <c r="C330" s="6" t="s">
        <v>7</v>
      </c>
      <c r="D330" s="6" t="s">
        <v>6</v>
      </c>
      <c r="E330" s="13"/>
      <c r="I330" s="19">
        <f t="shared" si="10"/>
        <v>1</v>
      </c>
      <c r="J330" s="19">
        <f t="shared" si="11"/>
        <v>0</v>
      </c>
    </row>
    <row r="331" spans="1:10" ht="30" x14ac:dyDescent="0.25">
      <c r="A331" s="85"/>
      <c r="B331" s="70" t="s">
        <v>621</v>
      </c>
      <c r="C331" s="6" t="s">
        <v>7</v>
      </c>
      <c r="D331" s="6" t="s">
        <v>6</v>
      </c>
      <c r="E331" s="13"/>
      <c r="I331" s="19">
        <f t="shared" si="10"/>
        <v>1</v>
      </c>
      <c r="J331" s="19">
        <f t="shared" si="11"/>
        <v>0</v>
      </c>
    </row>
    <row r="332" spans="1:10" x14ac:dyDescent="0.25">
      <c r="A332" s="85"/>
      <c r="B332" s="70" t="s">
        <v>619</v>
      </c>
      <c r="C332" s="6" t="s">
        <v>7</v>
      </c>
      <c r="D332" s="6" t="s">
        <v>6</v>
      </c>
      <c r="E332" s="13"/>
      <c r="I332" s="19">
        <f t="shared" si="10"/>
        <v>1</v>
      </c>
      <c r="J332" s="19">
        <f t="shared" si="11"/>
        <v>0</v>
      </c>
    </row>
    <row r="333" spans="1:10" x14ac:dyDescent="0.25">
      <c r="A333" s="85"/>
      <c r="B333" s="48" t="s">
        <v>194</v>
      </c>
      <c r="C333" s="49"/>
      <c r="D333" s="49"/>
      <c r="E333" s="50"/>
      <c r="I333" s="19">
        <f t="shared" si="10"/>
        <v>0</v>
      </c>
      <c r="J333" s="19">
        <f t="shared" si="11"/>
        <v>0</v>
      </c>
    </row>
    <row r="334" spans="1:10" ht="45" x14ac:dyDescent="0.25">
      <c r="A334" s="85"/>
      <c r="B334" s="27" t="s">
        <v>381</v>
      </c>
      <c r="C334" s="6" t="s">
        <v>7</v>
      </c>
      <c r="D334" s="6" t="s">
        <v>6</v>
      </c>
      <c r="E334" s="7"/>
      <c r="I334" s="19">
        <f t="shared" si="10"/>
        <v>1</v>
      </c>
      <c r="J334" s="19">
        <f t="shared" si="11"/>
        <v>0</v>
      </c>
    </row>
    <row r="335" spans="1:10" x14ac:dyDescent="0.25">
      <c r="A335" s="85"/>
      <c r="B335" s="27" t="s">
        <v>382</v>
      </c>
      <c r="C335" s="6" t="s">
        <v>7</v>
      </c>
      <c r="D335" s="6" t="s">
        <v>6</v>
      </c>
      <c r="E335" s="7"/>
      <c r="I335" s="19">
        <f t="shared" si="10"/>
        <v>1</v>
      </c>
      <c r="J335" s="19">
        <f t="shared" si="11"/>
        <v>0</v>
      </c>
    </row>
    <row r="336" spans="1:10" ht="30" x14ac:dyDescent="0.25">
      <c r="A336" s="86"/>
      <c r="B336" s="27" t="s">
        <v>383</v>
      </c>
      <c r="C336" s="6" t="s">
        <v>7</v>
      </c>
      <c r="D336" s="6" t="s">
        <v>6</v>
      </c>
      <c r="E336" s="7"/>
      <c r="I336" s="19">
        <f t="shared" si="10"/>
        <v>1</v>
      </c>
      <c r="J336" s="19">
        <f t="shared" si="11"/>
        <v>0</v>
      </c>
    </row>
    <row r="337" spans="1:10" x14ac:dyDescent="0.25">
      <c r="A337" s="44" t="s">
        <v>46</v>
      </c>
      <c r="B337" s="45" t="s">
        <v>385</v>
      </c>
      <c r="C337" s="46"/>
      <c r="D337" s="46"/>
      <c r="E337" s="47"/>
      <c r="I337" s="19">
        <f t="shared" si="10"/>
        <v>0</v>
      </c>
      <c r="J337" s="19">
        <f t="shared" si="11"/>
        <v>0</v>
      </c>
    </row>
    <row r="338" spans="1:10" ht="45" x14ac:dyDescent="0.25">
      <c r="A338" s="26"/>
      <c r="B338" s="27" t="s">
        <v>386</v>
      </c>
      <c r="C338" s="6" t="s">
        <v>7</v>
      </c>
      <c r="D338" s="6" t="s">
        <v>6</v>
      </c>
      <c r="E338" s="7"/>
      <c r="I338" s="19">
        <f t="shared" si="10"/>
        <v>1</v>
      </c>
      <c r="J338" s="19">
        <f t="shared" si="11"/>
        <v>0</v>
      </c>
    </row>
    <row r="339" spans="1:10" x14ac:dyDescent="0.25">
      <c r="A339" s="29"/>
      <c r="B339" s="48" t="s">
        <v>218</v>
      </c>
      <c r="C339" s="49"/>
      <c r="D339" s="49"/>
      <c r="E339" s="50"/>
      <c r="I339" s="19">
        <f t="shared" si="10"/>
        <v>0</v>
      </c>
      <c r="J339" s="19">
        <f t="shared" si="11"/>
        <v>0</v>
      </c>
    </row>
    <row r="340" spans="1:10" ht="15.75" customHeight="1" x14ac:dyDescent="0.25">
      <c r="A340" s="29"/>
      <c r="B340" s="70" t="s">
        <v>387</v>
      </c>
      <c r="C340" s="6" t="s">
        <v>7</v>
      </c>
      <c r="D340" s="6" t="s">
        <v>6</v>
      </c>
      <c r="E340" s="107"/>
      <c r="I340" s="19">
        <f t="shared" si="10"/>
        <v>1</v>
      </c>
      <c r="J340" s="19">
        <f t="shared" si="11"/>
        <v>0</v>
      </c>
    </row>
    <row r="341" spans="1:10" ht="30" x14ac:dyDescent="0.25">
      <c r="A341" s="29"/>
      <c r="B341" s="70" t="s">
        <v>388</v>
      </c>
      <c r="C341" s="6" t="s">
        <v>7</v>
      </c>
      <c r="D341" s="6" t="s">
        <v>6</v>
      </c>
      <c r="E341" s="107"/>
      <c r="I341" s="19">
        <f t="shared" si="10"/>
        <v>1</v>
      </c>
      <c r="J341" s="19">
        <f t="shared" si="11"/>
        <v>0</v>
      </c>
    </row>
    <row r="342" spans="1:10" x14ac:dyDescent="0.25">
      <c r="A342" s="29"/>
      <c r="B342" s="48" t="s">
        <v>389</v>
      </c>
      <c r="C342" s="49"/>
      <c r="D342" s="49"/>
      <c r="E342" s="50"/>
      <c r="I342" s="19">
        <f t="shared" si="10"/>
        <v>0</v>
      </c>
      <c r="J342" s="19">
        <f t="shared" si="11"/>
        <v>0</v>
      </c>
    </row>
    <row r="343" spans="1:10" ht="45" x14ac:dyDescent="0.25">
      <c r="A343" s="29"/>
      <c r="B343" s="70" t="s">
        <v>390</v>
      </c>
      <c r="C343" s="6" t="s">
        <v>7</v>
      </c>
      <c r="D343" s="6" t="s">
        <v>6</v>
      </c>
      <c r="E343" s="107"/>
      <c r="I343" s="19">
        <f t="shared" si="10"/>
        <v>1</v>
      </c>
      <c r="J343" s="19">
        <f t="shared" si="11"/>
        <v>0</v>
      </c>
    </row>
    <row r="344" spans="1:10" x14ac:dyDescent="0.25">
      <c r="A344" s="29"/>
      <c r="B344" s="27" t="s">
        <v>391</v>
      </c>
      <c r="C344" s="6" t="s">
        <v>7</v>
      </c>
      <c r="D344" s="6" t="s">
        <v>6</v>
      </c>
      <c r="E344" s="7"/>
      <c r="I344" s="19">
        <f t="shared" si="10"/>
        <v>1</v>
      </c>
      <c r="J344" s="19">
        <f t="shared" si="11"/>
        <v>0</v>
      </c>
    </row>
    <row r="345" spans="1:10" ht="30.75" customHeight="1" x14ac:dyDescent="0.25">
      <c r="A345" s="30"/>
      <c r="B345" s="27" t="s">
        <v>392</v>
      </c>
      <c r="C345" s="6" t="s">
        <v>7</v>
      </c>
      <c r="D345" s="6" t="s">
        <v>6</v>
      </c>
      <c r="E345" s="7"/>
      <c r="I345" s="19">
        <f t="shared" si="10"/>
        <v>1</v>
      </c>
      <c r="J345" s="19">
        <f t="shared" si="11"/>
        <v>0</v>
      </c>
    </row>
    <row r="346" spans="1:10" x14ac:dyDescent="0.25">
      <c r="A346" s="44" t="s">
        <v>384</v>
      </c>
      <c r="B346" s="45" t="s">
        <v>393</v>
      </c>
      <c r="C346" s="46"/>
      <c r="D346" s="46"/>
      <c r="E346" s="47"/>
      <c r="I346" s="19">
        <f t="shared" si="10"/>
        <v>0</v>
      </c>
      <c r="J346" s="19">
        <f t="shared" si="11"/>
        <v>0</v>
      </c>
    </row>
    <row r="347" spans="1:10" x14ac:dyDescent="0.25">
      <c r="A347" s="26"/>
      <c r="B347" s="27" t="s">
        <v>394</v>
      </c>
      <c r="C347" s="6" t="s">
        <v>7</v>
      </c>
      <c r="D347" s="6" t="s">
        <v>6</v>
      </c>
      <c r="E347" s="7"/>
      <c r="I347" s="19">
        <f t="shared" si="10"/>
        <v>1</v>
      </c>
      <c r="J347" s="19">
        <f t="shared" si="11"/>
        <v>0</v>
      </c>
    </row>
    <row r="348" spans="1:10" x14ac:dyDescent="0.25">
      <c r="A348" s="29"/>
      <c r="B348" s="87" t="s">
        <v>399</v>
      </c>
      <c r="C348" s="87"/>
      <c r="D348" s="87"/>
      <c r="E348" s="87"/>
      <c r="I348" s="19">
        <f t="shared" si="10"/>
        <v>0</v>
      </c>
      <c r="J348" s="19">
        <f t="shared" si="11"/>
        <v>0</v>
      </c>
    </row>
    <row r="349" spans="1:10" x14ac:dyDescent="0.25">
      <c r="A349" s="29"/>
      <c r="B349" s="27" t="s">
        <v>398</v>
      </c>
      <c r="C349" s="6" t="s">
        <v>7</v>
      </c>
      <c r="D349" s="6" t="s">
        <v>6</v>
      </c>
      <c r="E349" s="12"/>
      <c r="I349" s="19">
        <f t="shared" si="10"/>
        <v>1</v>
      </c>
      <c r="J349" s="19">
        <f t="shared" si="11"/>
        <v>0</v>
      </c>
    </row>
    <row r="350" spans="1:10" x14ac:dyDescent="0.25">
      <c r="A350" s="29"/>
      <c r="B350" s="87" t="s">
        <v>395</v>
      </c>
      <c r="C350" s="87"/>
      <c r="D350" s="87"/>
      <c r="E350" s="87"/>
      <c r="I350" s="19">
        <f t="shared" si="10"/>
        <v>0</v>
      </c>
      <c r="J350" s="19">
        <f t="shared" si="11"/>
        <v>0</v>
      </c>
    </row>
    <row r="351" spans="1:10" x14ac:dyDescent="0.25">
      <c r="A351" s="29"/>
      <c r="B351" s="27" t="s">
        <v>396</v>
      </c>
      <c r="C351" s="6" t="s">
        <v>7</v>
      </c>
      <c r="D351" s="6" t="s">
        <v>6</v>
      </c>
      <c r="E351" s="12"/>
      <c r="I351" s="19">
        <f t="shared" si="10"/>
        <v>1</v>
      </c>
      <c r="J351" s="19">
        <f t="shared" si="11"/>
        <v>0</v>
      </c>
    </row>
    <row r="352" spans="1:10" x14ac:dyDescent="0.25">
      <c r="A352" s="29"/>
      <c r="B352" s="27" t="s">
        <v>397</v>
      </c>
      <c r="C352" s="6" t="s">
        <v>7</v>
      </c>
      <c r="D352" s="6" t="s">
        <v>6</v>
      </c>
      <c r="E352" s="12"/>
      <c r="I352" s="19">
        <f t="shared" si="10"/>
        <v>1</v>
      </c>
      <c r="J352" s="19">
        <f t="shared" si="11"/>
        <v>0</v>
      </c>
    </row>
    <row r="353" spans="1:10" x14ac:dyDescent="0.25">
      <c r="A353" s="29"/>
      <c r="B353" s="27" t="s">
        <v>400</v>
      </c>
      <c r="C353" s="6" t="s">
        <v>7</v>
      </c>
      <c r="D353" s="6" t="s">
        <v>6</v>
      </c>
      <c r="E353" s="12"/>
      <c r="I353" s="19">
        <f t="shared" si="10"/>
        <v>1</v>
      </c>
      <c r="J353" s="19">
        <f t="shared" si="11"/>
        <v>0</v>
      </c>
    </row>
    <row r="354" spans="1:10" x14ac:dyDescent="0.25">
      <c r="A354" s="29"/>
      <c r="B354" s="27" t="s">
        <v>401</v>
      </c>
      <c r="C354" s="6" t="s">
        <v>7</v>
      </c>
      <c r="D354" s="6" t="s">
        <v>6</v>
      </c>
      <c r="E354" s="12"/>
      <c r="I354" s="19">
        <f t="shared" si="10"/>
        <v>1</v>
      </c>
      <c r="J354" s="19">
        <f t="shared" si="11"/>
        <v>0</v>
      </c>
    </row>
    <row r="355" spans="1:10" x14ac:dyDescent="0.25">
      <c r="A355" s="29"/>
      <c r="B355" s="27" t="s">
        <v>402</v>
      </c>
      <c r="C355" s="6" t="s">
        <v>7</v>
      </c>
      <c r="D355" s="6" t="s">
        <v>6</v>
      </c>
      <c r="E355" s="12"/>
      <c r="I355" s="19">
        <f t="shared" si="10"/>
        <v>1</v>
      </c>
      <c r="J355" s="19">
        <f t="shared" si="11"/>
        <v>0</v>
      </c>
    </row>
    <row r="356" spans="1:10" ht="16.5" customHeight="1" x14ac:dyDescent="0.25">
      <c r="A356" s="29"/>
      <c r="B356" s="27" t="s">
        <v>403</v>
      </c>
      <c r="C356" s="6" t="s">
        <v>7</v>
      </c>
      <c r="D356" s="6" t="s">
        <v>6</v>
      </c>
      <c r="E356" s="7"/>
      <c r="I356" s="19">
        <f t="shared" si="10"/>
        <v>1</v>
      </c>
      <c r="J356" s="19">
        <f t="shared" si="11"/>
        <v>0</v>
      </c>
    </row>
    <row r="357" spans="1:10" ht="30.75" customHeight="1" x14ac:dyDescent="0.25">
      <c r="A357" s="30"/>
      <c r="B357" s="27" t="s">
        <v>404</v>
      </c>
      <c r="C357" s="6" t="s">
        <v>7</v>
      </c>
      <c r="D357" s="6" t="s">
        <v>6</v>
      </c>
      <c r="E357" s="7"/>
      <c r="I357" s="19">
        <f t="shared" si="10"/>
        <v>1</v>
      </c>
      <c r="J357" s="19">
        <f t="shared" si="11"/>
        <v>0</v>
      </c>
    </row>
    <row r="358" spans="1:10" ht="15.75" x14ac:dyDescent="0.25">
      <c r="A358" s="24" t="s">
        <v>47</v>
      </c>
      <c r="B358" s="61" t="s">
        <v>405</v>
      </c>
      <c r="C358" s="62"/>
      <c r="D358" s="62"/>
      <c r="E358" s="63"/>
      <c r="I358" s="19">
        <f t="shared" si="10"/>
        <v>0</v>
      </c>
      <c r="J358" s="19">
        <f t="shared" si="11"/>
        <v>0</v>
      </c>
    </row>
    <row r="359" spans="1:10" x14ac:dyDescent="0.25">
      <c r="A359" s="44" t="s">
        <v>48</v>
      </c>
      <c r="B359" s="45" t="s">
        <v>406</v>
      </c>
      <c r="C359" s="46"/>
      <c r="D359" s="46"/>
      <c r="E359" s="47"/>
      <c r="I359" s="19">
        <f t="shared" si="10"/>
        <v>0</v>
      </c>
      <c r="J359" s="19">
        <f t="shared" si="11"/>
        <v>0</v>
      </c>
    </row>
    <row r="360" spans="1:10" x14ac:dyDescent="0.25">
      <c r="A360" s="26"/>
      <c r="B360" s="27" t="s">
        <v>407</v>
      </c>
      <c r="C360" s="6" t="s">
        <v>7</v>
      </c>
      <c r="D360" s="6" t="s">
        <v>6</v>
      </c>
      <c r="E360" s="7"/>
      <c r="I360" s="19">
        <f t="shared" si="10"/>
        <v>1</v>
      </c>
      <c r="J360" s="19">
        <f t="shared" si="11"/>
        <v>0</v>
      </c>
    </row>
    <row r="361" spans="1:10" x14ac:dyDescent="0.25">
      <c r="A361" s="29"/>
      <c r="B361" s="81" t="s">
        <v>623</v>
      </c>
      <c r="C361" s="82"/>
      <c r="D361" s="82"/>
      <c r="E361" s="83"/>
      <c r="I361" s="19">
        <f t="shared" si="10"/>
        <v>0</v>
      </c>
      <c r="J361" s="19">
        <f t="shared" si="11"/>
        <v>0</v>
      </c>
    </row>
    <row r="362" spans="1:10" x14ac:dyDescent="0.25">
      <c r="A362" s="29"/>
      <c r="B362" s="27" t="s">
        <v>408</v>
      </c>
      <c r="C362" s="6" t="s">
        <v>7</v>
      </c>
      <c r="D362" s="6" t="s">
        <v>6</v>
      </c>
      <c r="E362" s="7"/>
      <c r="I362" s="19">
        <f t="shared" si="10"/>
        <v>1</v>
      </c>
      <c r="J362" s="19">
        <f t="shared" si="11"/>
        <v>0</v>
      </c>
    </row>
    <row r="363" spans="1:10" x14ac:dyDescent="0.25">
      <c r="A363" s="29"/>
      <c r="B363" s="27" t="s">
        <v>409</v>
      </c>
      <c r="C363" s="6" t="s">
        <v>7</v>
      </c>
      <c r="D363" s="6" t="s">
        <v>6</v>
      </c>
      <c r="E363" s="7"/>
      <c r="I363" s="19">
        <f t="shared" si="10"/>
        <v>1</v>
      </c>
      <c r="J363" s="19">
        <f t="shared" si="11"/>
        <v>0</v>
      </c>
    </row>
    <row r="364" spans="1:10" x14ac:dyDescent="0.25">
      <c r="A364" s="29"/>
      <c r="B364" s="27" t="s">
        <v>410</v>
      </c>
      <c r="C364" s="6" t="s">
        <v>7</v>
      </c>
      <c r="D364" s="6" t="s">
        <v>6</v>
      </c>
      <c r="E364" s="7"/>
      <c r="I364" s="19">
        <f t="shared" si="10"/>
        <v>1</v>
      </c>
      <c r="J364" s="19">
        <f t="shared" si="11"/>
        <v>0</v>
      </c>
    </row>
    <row r="365" spans="1:10" x14ac:dyDescent="0.25">
      <c r="A365" s="29"/>
      <c r="B365" s="27" t="s">
        <v>411</v>
      </c>
      <c r="C365" s="6" t="s">
        <v>7</v>
      </c>
      <c r="D365" s="6" t="s">
        <v>6</v>
      </c>
      <c r="E365" s="7"/>
      <c r="I365" s="19">
        <f t="shared" si="10"/>
        <v>1</v>
      </c>
      <c r="J365" s="19">
        <f t="shared" si="11"/>
        <v>0</v>
      </c>
    </row>
    <row r="366" spans="1:10" ht="45" x14ac:dyDescent="0.25">
      <c r="A366" s="29"/>
      <c r="B366" s="27" t="s">
        <v>412</v>
      </c>
      <c r="C366" s="6" t="s">
        <v>7</v>
      </c>
      <c r="D366" s="6" t="s">
        <v>6</v>
      </c>
      <c r="E366" s="7"/>
      <c r="I366" s="19">
        <f t="shared" si="10"/>
        <v>1</v>
      </c>
      <c r="J366" s="19">
        <f t="shared" si="11"/>
        <v>0</v>
      </c>
    </row>
    <row r="367" spans="1:10" x14ac:dyDescent="0.25">
      <c r="A367" s="29"/>
      <c r="B367" s="27" t="s">
        <v>413</v>
      </c>
      <c r="C367" s="6" t="s">
        <v>7</v>
      </c>
      <c r="D367" s="6" t="s">
        <v>6</v>
      </c>
      <c r="E367" s="7"/>
      <c r="I367" s="19">
        <f t="shared" si="10"/>
        <v>1</v>
      </c>
      <c r="J367" s="19">
        <f t="shared" si="11"/>
        <v>0</v>
      </c>
    </row>
    <row r="368" spans="1:10" x14ac:dyDescent="0.25">
      <c r="A368" s="29"/>
      <c r="B368" s="27" t="s">
        <v>414</v>
      </c>
      <c r="C368" s="6" t="s">
        <v>7</v>
      </c>
      <c r="D368" s="6" t="s">
        <v>6</v>
      </c>
      <c r="E368" s="7"/>
      <c r="I368" s="19">
        <f t="shared" si="10"/>
        <v>1</v>
      </c>
      <c r="J368" s="19">
        <f t="shared" si="11"/>
        <v>0</v>
      </c>
    </row>
    <row r="369" spans="1:13" ht="45" x14ac:dyDescent="0.25">
      <c r="A369" s="29"/>
      <c r="B369" s="27" t="s">
        <v>415</v>
      </c>
      <c r="C369" s="6" t="s">
        <v>7</v>
      </c>
      <c r="D369" s="6" t="s">
        <v>6</v>
      </c>
      <c r="E369" s="7"/>
      <c r="I369" s="19">
        <f t="shared" si="10"/>
        <v>1</v>
      </c>
      <c r="J369" s="19">
        <f t="shared" si="11"/>
        <v>0</v>
      </c>
    </row>
    <row r="370" spans="1:13" x14ac:dyDescent="0.25">
      <c r="A370" s="29"/>
      <c r="B370" s="27" t="s">
        <v>416</v>
      </c>
      <c r="C370" s="6" t="s">
        <v>7</v>
      </c>
      <c r="D370" s="6" t="s">
        <v>6</v>
      </c>
      <c r="E370" s="7"/>
      <c r="I370" s="19">
        <f t="shared" si="10"/>
        <v>1</v>
      </c>
      <c r="J370" s="19">
        <f t="shared" si="11"/>
        <v>0</v>
      </c>
    </row>
    <row r="371" spans="1:13" x14ac:dyDescent="0.25">
      <c r="A371" s="30"/>
      <c r="B371" s="70" t="s">
        <v>417</v>
      </c>
      <c r="C371" s="6" t="s">
        <v>7</v>
      </c>
      <c r="D371" s="6" t="s">
        <v>6</v>
      </c>
      <c r="E371" s="13"/>
      <c r="I371" s="19">
        <f t="shared" si="10"/>
        <v>1</v>
      </c>
      <c r="J371" s="19">
        <f t="shared" si="11"/>
        <v>0</v>
      </c>
    </row>
    <row r="372" spans="1:13" x14ac:dyDescent="0.25">
      <c r="A372" s="44" t="s">
        <v>49</v>
      </c>
      <c r="B372" s="45" t="s">
        <v>418</v>
      </c>
      <c r="C372" s="46"/>
      <c r="D372" s="46"/>
      <c r="E372" s="47"/>
      <c r="I372" s="19">
        <f t="shared" si="10"/>
        <v>0</v>
      </c>
      <c r="J372" s="19">
        <f t="shared" si="11"/>
        <v>0</v>
      </c>
    </row>
    <row r="373" spans="1:13" ht="30" x14ac:dyDescent="0.25">
      <c r="A373" s="26"/>
      <c r="B373" s="27" t="s">
        <v>419</v>
      </c>
      <c r="C373" s="6" t="s">
        <v>7</v>
      </c>
      <c r="D373" s="6" t="s">
        <v>6</v>
      </c>
      <c r="E373" s="7"/>
      <c r="I373" s="19">
        <f t="shared" si="10"/>
        <v>1</v>
      </c>
      <c r="J373" s="19">
        <f t="shared" si="11"/>
        <v>0</v>
      </c>
    </row>
    <row r="374" spans="1:13" ht="30" customHeight="1" x14ac:dyDescent="0.25">
      <c r="A374" s="29"/>
      <c r="B374" s="27" t="s">
        <v>420</v>
      </c>
      <c r="C374" s="6" t="s">
        <v>7</v>
      </c>
      <c r="D374" s="6" t="s">
        <v>6</v>
      </c>
      <c r="E374" s="7"/>
      <c r="I374" s="19">
        <f t="shared" si="10"/>
        <v>1</v>
      </c>
      <c r="J374" s="19">
        <f t="shared" si="11"/>
        <v>0</v>
      </c>
    </row>
    <row r="375" spans="1:13" x14ac:dyDescent="0.25">
      <c r="A375" s="29"/>
      <c r="B375" s="48" t="s">
        <v>421</v>
      </c>
      <c r="C375" s="49"/>
      <c r="D375" s="49"/>
      <c r="E375" s="50"/>
      <c r="I375" s="19">
        <f t="shared" si="10"/>
        <v>0</v>
      </c>
      <c r="J375" s="19">
        <f t="shared" si="11"/>
        <v>0</v>
      </c>
    </row>
    <row r="376" spans="1:13" x14ac:dyDescent="0.25">
      <c r="A376" s="29"/>
      <c r="B376" s="27" t="s">
        <v>423</v>
      </c>
      <c r="C376" s="6" t="s">
        <v>7</v>
      </c>
      <c r="D376" s="6" t="s">
        <v>6</v>
      </c>
      <c r="E376" s="7"/>
      <c r="I376" s="19">
        <f t="shared" si="10"/>
        <v>1</v>
      </c>
      <c r="J376" s="19">
        <f t="shared" si="11"/>
        <v>0</v>
      </c>
    </row>
    <row r="377" spans="1:13" ht="30" x14ac:dyDescent="0.25">
      <c r="A377" s="30"/>
      <c r="B377" s="27" t="s">
        <v>422</v>
      </c>
      <c r="C377" s="6" t="s">
        <v>7</v>
      </c>
      <c r="D377" s="6" t="s">
        <v>6</v>
      </c>
      <c r="E377" s="7"/>
      <c r="I377" s="19">
        <f t="shared" si="10"/>
        <v>1</v>
      </c>
      <c r="J377" s="19">
        <f t="shared" si="11"/>
        <v>0</v>
      </c>
    </row>
    <row r="378" spans="1:13" x14ac:dyDescent="0.25">
      <c r="A378" s="44" t="s">
        <v>50</v>
      </c>
      <c r="B378" s="45" t="s">
        <v>424</v>
      </c>
      <c r="C378" s="46"/>
      <c r="D378" s="46"/>
      <c r="E378" s="47"/>
      <c r="I378" s="19">
        <f t="shared" si="10"/>
        <v>0</v>
      </c>
      <c r="J378" s="19">
        <f t="shared" si="11"/>
        <v>0</v>
      </c>
    </row>
    <row r="379" spans="1:13" s="88" customFormat="1" ht="30" x14ac:dyDescent="0.25">
      <c r="A379" s="31"/>
      <c r="B379" s="69" t="s">
        <v>425</v>
      </c>
      <c r="C379" s="6" t="s">
        <v>7</v>
      </c>
      <c r="D379" s="6" t="s">
        <v>6</v>
      </c>
      <c r="E379" s="108"/>
      <c r="I379" s="19">
        <f t="shared" si="10"/>
        <v>1</v>
      </c>
      <c r="J379" s="19">
        <f t="shared" si="11"/>
        <v>0</v>
      </c>
      <c r="M379" s="89"/>
    </row>
    <row r="380" spans="1:13" s="88" customFormat="1" x14ac:dyDescent="0.25">
      <c r="A380" s="35"/>
      <c r="B380" s="66" t="s">
        <v>426</v>
      </c>
      <c r="C380" s="67"/>
      <c r="D380" s="67"/>
      <c r="E380" s="68"/>
      <c r="I380" s="19">
        <f t="shared" si="10"/>
        <v>0</v>
      </c>
      <c r="J380" s="19">
        <f t="shared" si="11"/>
        <v>0</v>
      </c>
      <c r="M380" s="89"/>
    </row>
    <row r="381" spans="1:13" s="88" customFormat="1" ht="30" x14ac:dyDescent="0.25">
      <c r="A381" s="35"/>
      <c r="B381" s="27" t="s">
        <v>427</v>
      </c>
      <c r="C381" s="6" t="s">
        <v>7</v>
      </c>
      <c r="D381" s="6" t="s">
        <v>6</v>
      </c>
      <c r="E381" s="108"/>
      <c r="I381" s="19">
        <f t="shared" si="10"/>
        <v>1</v>
      </c>
      <c r="J381" s="19">
        <f t="shared" si="11"/>
        <v>0</v>
      </c>
      <c r="M381" s="89"/>
    </row>
    <row r="382" spans="1:13" s="88" customFormat="1" x14ac:dyDescent="0.25">
      <c r="A382" s="35"/>
      <c r="B382" s="28" t="s">
        <v>428</v>
      </c>
      <c r="C382" s="6" t="s">
        <v>7</v>
      </c>
      <c r="D382" s="6" t="s">
        <v>6</v>
      </c>
      <c r="E382" s="108"/>
      <c r="I382" s="19">
        <f t="shared" si="10"/>
        <v>1</v>
      </c>
      <c r="J382" s="19">
        <f t="shared" si="11"/>
        <v>0</v>
      </c>
      <c r="M382" s="89"/>
    </row>
    <row r="383" spans="1:13" s="88" customFormat="1" x14ac:dyDescent="0.25">
      <c r="A383" s="35"/>
      <c r="B383" s="28" t="s">
        <v>429</v>
      </c>
      <c r="C383" s="6" t="s">
        <v>7</v>
      </c>
      <c r="D383" s="6" t="s">
        <v>6</v>
      </c>
      <c r="E383" s="108"/>
      <c r="I383" s="19">
        <f t="shared" si="10"/>
        <v>1</v>
      </c>
      <c r="J383" s="19">
        <f t="shared" si="11"/>
        <v>0</v>
      </c>
      <c r="M383" s="89"/>
    </row>
    <row r="384" spans="1:13" s="88" customFormat="1" x14ac:dyDescent="0.25">
      <c r="A384" s="35"/>
      <c r="B384" s="28" t="s">
        <v>430</v>
      </c>
      <c r="C384" s="6" t="s">
        <v>7</v>
      </c>
      <c r="D384" s="6" t="s">
        <v>6</v>
      </c>
      <c r="E384" s="108"/>
      <c r="I384" s="19">
        <f t="shared" si="10"/>
        <v>1</v>
      </c>
      <c r="J384" s="19">
        <f t="shared" si="11"/>
        <v>0</v>
      </c>
      <c r="M384" s="89"/>
    </row>
    <row r="385" spans="1:13" s="88" customFormat="1" x14ac:dyDescent="0.25">
      <c r="A385" s="35"/>
      <c r="B385" s="66" t="s">
        <v>624</v>
      </c>
      <c r="C385" s="67"/>
      <c r="D385" s="67"/>
      <c r="E385" s="68"/>
      <c r="I385" s="19">
        <f t="shared" si="10"/>
        <v>0</v>
      </c>
      <c r="J385" s="19">
        <f t="shared" si="11"/>
        <v>0</v>
      </c>
      <c r="M385" s="89"/>
    </row>
    <row r="386" spans="1:13" s="88" customFormat="1" x14ac:dyDescent="0.25">
      <c r="A386" s="35"/>
      <c r="B386" s="69" t="s">
        <v>431</v>
      </c>
      <c r="C386" s="6" t="s">
        <v>7</v>
      </c>
      <c r="D386" s="6" t="s">
        <v>6</v>
      </c>
      <c r="E386" s="108"/>
      <c r="I386" s="19">
        <f t="shared" si="10"/>
        <v>1</v>
      </c>
      <c r="J386" s="19">
        <f t="shared" si="11"/>
        <v>0</v>
      </c>
      <c r="M386" s="89"/>
    </row>
    <row r="387" spans="1:13" s="88" customFormat="1" x14ac:dyDescent="0.25">
      <c r="A387" s="39"/>
      <c r="B387" s="69" t="s">
        <v>432</v>
      </c>
      <c r="C387" s="6" t="s">
        <v>7</v>
      </c>
      <c r="D387" s="6" t="s">
        <v>6</v>
      </c>
      <c r="E387" s="108"/>
      <c r="I387" s="19">
        <f t="shared" si="10"/>
        <v>1</v>
      </c>
      <c r="J387" s="19">
        <f t="shared" si="11"/>
        <v>0</v>
      </c>
      <c r="M387" s="89"/>
    </row>
    <row r="388" spans="1:13" x14ac:dyDescent="0.25">
      <c r="A388" s="44" t="s">
        <v>433</v>
      </c>
      <c r="B388" s="45" t="s">
        <v>434</v>
      </c>
      <c r="C388" s="46"/>
      <c r="D388" s="46"/>
      <c r="E388" s="47"/>
      <c r="I388" s="19">
        <f t="shared" si="10"/>
        <v>0</v>
      </c>
      <c r="J388" s="19">
        <f t="shared" si="11"/>
        <v>0</v>
      </c>
    </row>
    <row r="389" spans="1:13" s="88" customFormat="1" ht="30" x14ac:dyDescent="0.25">
      <c r="A389" s="90"/>
      <c r="B389" s="91" t="s">
        <v>435</v>
      </c>
      <c r="C389" s="6" t="s">
        <v>7</v>
      </c>
      <c r="D389" s="6" t="s">
        <v>6</v>
      </c>
      <c r="E389" s="109"/>
      <c r="I389" s="19">
        <f t="shared" ref="I389:I452" si="12">IF(D389="ДА",1,0)</f>
        <v>1</v>
      </c>
      <c r="J389" s="19">
        <f t="shared" ref="J389:J452" si="13">IF(AND(C389="ДА",I389=1),1,0)</f>
        <v>0</v>
      </c>
      <c r="M389" s="89"/>
    </row>
    <row r="390" spans="1:13" x14ac:dyDescent="0.25">
      <c r="A390" s="44" t="s">
        <v>436</v>
      </c>
      <c r="B390" s="45" t="s">
        <v>437</v>
      </c>
      <c r="C390" s="46"/>
      <c r="D390" s="46"/>
      <c r="E390" s="47"/>
      <c r="I390" s="19">
        <f t="shared" si="12"/>
        <v>0</v>
      </c>
      <c r="J390" s="19">
        <f t="shared" si="13"/>
        <v>0</v>
      </c>
    </row>
    <row r="391" spans="1:13" s="88" customFormat="1" ht="30" x14ac:dyDescent="0.25">
      <c r="A391" s="31"/>
      <c r="B391" s="69" t="s">
        <v>438</v>
      </c>
      <c r="C391" s="6" t="s">
        <v>7</v>
      </c>
      <c r="D391" s="6" t="s">
        <v>6</v>
      </c>
      <c r="E391" s="108"/>
      <c r="I391" s="19">
        <f t="shared" si="12"/>
        <v>1</v>
      </c>
      <c r="J391" s="19">
        <f t="shared" si="13"/>
        <v>0</v>
      </c>
      <c r="M391" s="89"/>
    </row>
    <row r="392" spans="1:13" s="88" customFormat="1" x14ac:dyDescent="0.25">
      <c r="A392" s="35"/>
      <c r="B392" s="66" t="s">
        <v>439</v>
      </c>
      <c r="C392" s="67"/>
      <c r="D392" s="67"/>
      <c r="E392" s="68"/>
      <c r="I392" s="19">
        <f t="shared" si="12"/>
        <v>0</v>
      </c>
      <c r="J392" s="19">
        <f t="shared" si="13"/>
        <v>0</v>
      </c>
      <c r="M392" s="89"/>
    </row>
    <row r="393" spans="1:13" s="88" customFormat="1" x14ac:dyDescent="0.25">
      <c r="A393" s="35"/>
      <c r="B393" s="69" t="s">
        <v>440</v>
      </c>
      <c r="C393" s="6" t="s">
        <v>7</v>
      </c>
      <c r="D393" s="6" t="s">
        <v>6</v>
      </c>
      <c r="E393" s="108"/>
      <c r="I393" s="19">
        <f t="shared" si="12"/>
        <v>1</v>
      </c>
      <c r="J393" s="19">
        <f t="shared" si="13"/>
        <v>0</v>
      </c>
      <c r="M393" s="89"/>
    </row>
    <row r="394" spans="1:13" s="88" customFormat="1" x14ac:dyDescent="0.25">
      <c r="A394" s="35"/>
      <c r="B394" s="69" t="s">
        <v>441</v>
      </c>
      <c r="C394" s="6" t="s">
        <v>7</v>
      </c>
      <c r="D394" s="6" t="s">
        <v>6</v>
      </c>
      <c r="E394" s="108"/>
      <c r="I394" s="19">
        <f t="shared" si="12"/>
        <v>1</v>
      </c>
      <c r="J394" s="19">
        <f t="shared" si="13"/>
        <v>0</v>
      </c>
      <c r="M394" s="89"/>
    </row>
    <row r="395" spans="1:13" s="88" customFormat="1" x14ac:dyDescent="0.25">
      <c r="A395" s="35"/>
      <c r="B395" s="69" t="s">
        <v>442</v>
      </c>
      <c r="C395" s="6" t="s">
        <v>7</v>
      </c>
      <c r="D395" s="6" t="s">
        <v>6</v>
      </c>
      <c r="E395" s="108"/>
      <c r="I395" s="19">
        <f t="shared" si="12"/>
        <v>1</v>
      </c>
      <c r="J395" s="19">
        <f t="shared" si="13"/>
        <v>0</v>
      </c>
      <c r="M395" s="89"/>
    </row>
    <row r="396" spans="1:13" s="88" customFormat="1" x14ac:dyDescent="0.25">
      <c r="A396" s="35"/>
      <c r="B396" s="69" t="s">
        <v>443</v>
      </c>
      <c r="C396" s="6" t="s">
        <v>7</v>
      </c>
      <c r="D396" s="6" t="s">
        <v>6</v>
      </c>
      <c r="E396" s="108"/>
      <c r="I396" s="19">
        <f t="shared" si="12"/>
        <v>1</v>
      </c>
      <c r="J396" s="19">
        <f t="shared" si="13"/>
        <v>0</v>
      </c>
      <c r="M396" s="89"/>
    </row>
    <row r="397" spans="1:13" s="88" customFormat="1" x14ac:dyDescent="0.25">
      <c r="A397" s="39"/>
      <c r="B397" s="69" t="s">
        <v>444</v>
      </c>
      <c r="C397" s="6" t="s">
        <v>7</v>
      </c>
      <c r="D397" s="6" t="s">
        <v>6</v>
      </c>
      <c r="E397" s="108"/>
      <c r="I397" s="19">
        <f t="shared" si="12"/>
        <v>1</v>
      </c>
      <c r="J397" s="19">
        <f t="shared" si="13"/>
        <v>0</v>
      </c>
      <c r="M397" s="89"/>
    </row>
    <row r="398" spans="1:13" x14ac:dyDescent="0.25">
      <c r="A398" s="44" t="s">
        <v>445</v>
      </c>
      <c r="B398" s="45" t="s">
        <v>446</v>
      </c>
      <c r="C398" s="46"/>
      <c r="D398" s="46"/>
      <c r="E398" s="47"/>
      <c r="I398" s="19">
        <f t="shared" si="12"/>
        <v>0</v>
      </c>
      <c r="J398" s="19">
        <f t="shared" si="13"/>
        <v>0</v>
      </c>
    </row>
    <row r="399" spans="1:13" s="88" customFormat="1" x14ac:dyDescent="0.25">
      <c r="A399" s="31"/>
      <c r="B399" s="66" t="s">
        <v>426</v>
      </c>
      <c r="C399" s="67"/>
      <c r="D399" s="67"/>
      <c r="E399" s="68"/>
      <c r="I399" s="19">
        <f t="shared" si="12"/>
        <v>0</v>
      </c>
      <c r="J399" s="19">
        <f t="shared" si="13"/>
        <v>0</v>
      </c>
      <c r="M399" s="89"/>
    </row>
    <row r="400" spans="1:13" s="88" customFormat="1" x14ac:dyDescent="0.25">
      <c r="A400" s="35"/>
      <c r="B400" s="69" t="s">
        <v>447</v>
      </c>
      <c r="C400" s="6" t="s">
        <v>7</v>
      </c>
      <c r="D400" s="6" t="s">
        <v>6</v>
      </c>
      <c r="E400" s="108"/>
      <c r="I400" s="19">
        <f t="shared" si="12"/>
        <v>1</v>
      </c>
      <c r="J400" s="19">
        <f t="shared" si="13"/>
        <v>0</v>
      </c>
      <c r="M400" s="89"/>
    </row>
    <row r="401" spans="1:13" s="88" customFormat="1" ht="30" x14ac:dyDescent="0.25">
      <c r="A401" s="35"/>
      <c r="B401" s="69" t="s">
        <v>448</v>
      </c>
      <c r="C401" s="6" t="s">
        <v>7</v>
      </c>
      <c r="D401" s="6" t="s">
        <v>6</v>
      </c>
      <c r="E401" s="108"/>
      <c r="I401" s="19">
        <f t="shared" si="12"/>
        <v>1</v>
      </c>
      <c r="J401" s="19">
        <f t="shared" si="13"/>
        <v>0</v>
      </c>
      <c r="M401" s="89"/>
    </row>
    <row r="402" spans="1:13" s="88" customFormat="1" x14ac:dyDescent="0.25">
      <c r="A402" s="35"/>
      <c r="B402" s="66" t="s">
        <v>449</v>
      </c>
      <c r="C402" s="67"/>
      <c r="D402" s="67"/>
      <c r="E402" s="68"/>
      <c r="I402" s="19">
        <f t="shared" si="12"/>
        <v>0</v>
      </c>
      <c r="J402" s="19">
        <f t="shared" si="13"/>
        <v>0</v>
      </c>
      <c r="M402" s="89"/>
    </row>
    <row r="403" spans="1:13" s="88" customFormat="1" x14ac:dyDescent="0.25">
      <c r="A403" s="35"/>
      <c r="B403" s="69" t="s">
        <v>450</v>
      </c>
      <c r="C403" s="6" t="s">
        <v>7</v>
      </c>
      <c r="D403" s="6" t="s">
        <v>6</v>
      </c>
      <c r="E403" s="108"/>
      <c r="I403" s="19">
        <f t="shared" si="12"/>
        <v>1</v>
      </c>
      <c r="J403" s="19">
        <f t="shared" si="13"/>
        <v>0</v>
      </c>
      <c r="M403" s="89"/>
    </row>
    <row r="404" spans="1:13" s="88" customFormat="1" x14ac:dyDescent="0.25">
      <c r="A404" s="35"/>
      <c r="B404" s="69" t="s">
        <v>451</v>
      </c>
      <c r="C404" s="6" t="s">
        <v>7</v>
      </c>
      <c r="D404" s="6" t="s">
        <v>6</v>
      </c>
      <c r="E404" s="108"/>
      <c r="I404" s="19">
        <f t="shared" si="12"/>
        <v>1</v>
      </c>
      <c r="J404" s="19">
        <f t="shared" si="13"/>
        <v>0</v>
      </c>
      <c r="M404" s="89"/>
    </row>
    <row r="405" spans="1:13" s="88" customFormat="1" x14ac:dyDescent="0.25">
      <c r="A405" s="39"/>
      <c r="B405" s="69" t="s">
        <v>452</v>
      </c>
      <c r="C405" s="6" t="s">
        <v>7</v>
      </c>
      <c r="D405" s="6" t="s">
        <v>6</v>
      </c>
      <c r="E405" s="108"/>
      <c r="I405" s="19">
        <f t="shared" si="12"/>
        <v>1</v>
      </c>
      <c r="J405" s="19">
        <f t="shared" si="13"/>
        <v>0</v>
      </c>
      <c r="M405" s="89"/>
    </row>
    <row r="406" spans="1:13" ht="15.75" x14ac:dyDescent="0.25">
      <c r="A406" s="24" t="s">
        <v>51</v>
      </c>
      <c r="B406" s="61" t="s">
        <v>453</v>
      </c>
      <c r="C406" s="62"/>
      <c r="D406" s="62"/>
      <c r="E406" s="63"/>
      <c r="I406" s="19">
        <f t="shared" si="12"/>
        <v>0</v>
      </c>
      <c r="J406" s="19">
        <f t="shared" si="13"/>
        <v>0</v>
      </c>
    </row>
    <row r="407" spans="1:13" ht="30" x14ac:dyDescent="0.25">
      <c r="A407" s="54"/>
      <c r="B407" s="27" t="s">
        <v>454</v>
      </c>
      <c r="C407" s="6" t="s">
        <v>7</v>
      </c>
      <c r="D407" s="6" t="s">
        <v>6</v>
      </c>
      <c r="E407" s="7"/>
      <c r="I407" s="19">
        <f t="shared" si="12"/>
        <v>1</v>
      </c>
      <c r="J407" s="19">
        <f t="shared" si="13"/>
        <v>0</v>
      </c>
    </row>
    <row r="408" spans="1:13" ht="44.25" customHeight="1" x14ac:dyDescent="0.25">
      <c r="A408" s="55"/>
      <c r="B408" s="27" t="s">
        <v>455</v>
      </c>
      <c r="C408" s="6" t="s">
        <v>7</v>
      </c>
      <c r="D408" s="6" t="s">
        <v>6</v>
      </c>
      <c r="E408" s="7"/>
      <c r="I408" s="19">
        <f t="shared" si="12"/>
        <v>1</v>
      </c>
      <c r="J408" s="19">
        <f t="shared" si="13"/>
        <v>0</v>
      </c>
    </row>
    <row r="409" spans="1:13" x14ac:dyDescent="0.25">
      <c r="A409" s="55"/>
      <c r="B409" s="27" t="s">
        <v>456</v>
      </c>
      <c r="C409" s="6" t="s">
        <v>7</v>
      </c>
      <c r="D409" s="6" t="s">
        <v>6</v>
      </c>
      <c r="E409" s="7"/>
      <c r="I409" s="19">
        <f t="shared" si="12"/>
        <v>1</v>
      </c>
      <c r="J409" s="19">
        <f t="shared" si="13"/>
        <v>0</v>
      </c>
    </row>
    <row r="410" spans="1:13" x14ac:dyDescent="0.25">
      <c r="A410" s="55"/>
      <c r="B410" s="48" t="s">
        <v>625</v>
      </c>
      <c r="C410" s="49"/>
      <c r="D410" s="49"/>
      <c r="E410" s="50"/>
      <c r="I410" s="19">
        <f t="shared" si="12"/>
        <v>0</v>
      </c>
      <c r="J410" s="19">
        <f t="shared" si="13"/>
        <v>0</v>
      </c>
    </row>
    <row r="411" spans="1:13" x14ac:dyDescent="0.25">
      <c r="A411" s="55"/>
      <c r="B411" s="27" t="s">
        <v>626</v>
      </c>
      <c r="C411" s="6" t="s">
        <v>7</v>
      </c>
      <c r="D411" s="6" t="s">
        <v>6</v>
      </c>
      <c r="E411" s="7"/>
      <c r="I411" s="19">
        <f t="shared" si="12"/>
        <v>1</v>
      </c>
      <c r="J411" s="19">
        <f t="shared" si="13"/>
        <v>0</v>
      </c>
    </row>
    <row r="412" spans="1:13" ht="30" x14ac:dyDescent="0.25">
      <c r="A412" s="56"/>
      <c r="B412" s="27" t="s">
        <v>627</v>
      </c>
      <c r="C412" s="6" t="s">
        <v>7</v>
      </c>
      <c r="D412" s="6" t="s">
        <v>6</v>
      </c>
      <c r="E412" s="7"/>
      <c r="I412" s="19">
        <f t="shared" si="12"/>
        <v>1</v>
      </c>
      <c r="J412" s="19">
        <f t="shared" si="13"/>
        <v>0</v>
      </c>
    </row>
    <row r="413" spans="1:13" ht="15.75" x14ac:dyDescent="0.25">
      <c r="A413" s="24" t="s">
        <v>53</v>
      </c>
      <c r="B413" s="61" t="s">
        <v>457</v>
      </c>
      <c r="C413" s="62"/>
      <c r="D413" s="62"/>
      <c r="E413" s="63"/>
      <c r="I413" s="19">
        <f t="shared" si="12"/>
        <v>0</v>
      </c>
      <c r="J413" s="19">
        <f t="shared" si="13"/>
        <v>0</v>
      </c>
    </row>
    <row r="414" spans="1:13" x14ac:dyDescent="0.25">
      <c r="A414" s="65" t="s">
        <v>54</v>
      </c>
      <c r="B414" s="48" t="s">
        <v>458</v>
      </c>
      <c r="C414" s="49"/>
      <c r="D414" s="49"/>
      <c r="E414" s="50"/>
      <c r="I414" s="19">
        <f t="shared" si="12"/>
        <v>0</v>
      </c>
      <c r="J414" s="19">
        <f t="shared" si="13"/>
        <v>0</v>
      </c>
    </row>
    <row r="415" spans="1:13" x14ac:dyDescent="0.25">
      <c r="A415" s="65"/>
      <c r="B415" s="27" t="s">
        <v>459</v>
      </c>
      <c r="C415" s="6" t="s">
        <v>7</v>
      </c>
      <c r="D415" s="6" t="s">
        <v>6</v>
      </c>
      <c r="E415" s="7"/>
      <c r="I415" s="19">
        <f t="shared" si="12"/>
        <v>1</v>
      </c>
      <c r="J415" s="19">
        <f t="shared" si="13"/>
        <v>0</v>
      </c>
    </row>
    <row r="416" spans="1:13" x14ac:dyDescent="0.25">
      <c r="A416" s="65"/>
      <c r="B416" s="27" t="s">
        <v>460</v>
      </c>
      <c r="C416" s="6" t="s">
        <v>7</v>
      </c>
      <c r="D416" s="6" t="s">
        <v>6</v>
      </c>
      <c r="E416" s="7"/>
      <c r="I416" s="19">
        <f t="shared" si="12"/>
        <v>1</v>
      </c>
      <c r="J416" s="19">
        <f t="shared" si="13"/>
        <v>0</v>
      </c>
    </row>
    <row r="417" spans="1:10" ht="30" x14ac:dyDescent="0.25">
      <c r="A417" s="65"/>
      <c r="B417" s="27" t="s">
        <v>461</v>
      </c>
      <c r="C417" s="6" t="s">
        <v>7</v>
      </c>
      <c r="D417" s="6" t="s">
        <v>6</v>
      </c>
      <c r="E417" s="7"/>
      <c r="I417" s="19">
        <f t="shared" si="12"/>
        <v>1</v>
      </c>
      <c r="J417" s="19">
        <f t="shared" si="13"/>
        <v>0</v>
      </c>
    </row>
    <row r="418" spans="1:10" ht="30" x14ac:dyDescent="0.25">
      <c r="A418" s="65"/>
      <c r="B418" s="27" t="s">
        <v>462</v>
      </c>
      <c r="C418" s="6" t="s">
        <v>7</v>
      </c>
      <c r="D418" s="6" t="s">
        <v>6</v>
      </c>
      <c r="E418" s="7"/>
      <c r="I418" s="19">
        <f t="shared" si="12"/>
        <v>1</v>
      </c>
      <c r="J418" s="19">
        <f t="shared" si="13"/>
        <v>0</v>
      </c>
    </row>
    <row r="419" spans="1:10" ht="30" x14ac:dyDescent="0.25">
      <c r="A419" s="65"/>
      <c r="B419" s="27" t="s">
        <v>463</v>
      </c>
      <c r="C419" s="6" t="s">
        <v>7</v>
      </c>
      <c r="D419" s="6" t="s">
        <v>6</v>
      </c>
      <c r="E419" s="7"/>
      <c r="I419" s="19">
        <f t="shared" si="12"/>
        <v>1</v>
      </c>
      <c r="J419" s="19">
        <f t="shared" si="13"/>
        <v>0</v>
      </c>
    </row>
    <row r="420" spans="1:10" x14ac:dyDescent="0.25">
      <c r="A420" s="65"/>
      <c r="B420" s="27" t="s">
        <v>464</v>
      </c>
      <c r="C420" s="6" t="s">
        <v>7</v>
      </c>
      <c r="D420" s="6" t="s">
        <v>6</v>
      </c>
      <c r="E420" s="7"/>
      <c r="I420" s="19">
        <f t="shared" si="12"/>
        <v>1</v>
      </c>
      <c r="J420" s="19">
        <f t="shared" si="13"/>
        <v>0</v>
      </c>
    </row>
    <row r="421" spans="1:10" ht="30" x14ac:dyDescent="0.25">
      <c r="A421" s="65"/>
      <c r="B421" s="27" t="s">
        <v>465</v>
      </c>
      <c r="C421" s="6" t="s">
        <v>7</v>
      </c>
      <c r="D421" s="6" t="s">
        <v>6</v>
      </c>
      <c r="E421" s="7"/>
      <c r="I421" s="19">
        <f t="shared" si="12"/>
        <v>1</v>
      </c>
      <c r="J421" s="19">
        <f t="shared" si="13"/>
        <v>0</v>
      </c>
    </row>
    <row r="422" spans="1:10" x14ac:dyDescent="0.25">
      <c r="A422" s="65"/>
      <c r="B422" s="27" t="s">
        <v>466</v>
      </c>
      <c r="C422" s="6" t="s">
        <v>7</v>
      </c>
      <c r="D422" s="6" t="s">
        <v>6</v>
      </c>
      <c r="E422" s="7"/>
      <c r="I422" s="19">
        <f t="shared" si="12"/>
        <v>1</v>
      </c>
      <c r="J422" s="19">
        <f t="shared" si="13"/>
        <v>0</v>
      </c>
    </row>
    <row r="423" spans="1:10" x14ac:dyDescent="0.25">
      <c r="A423" s="65"/>
      <c r="B423" s="27" t="s">
        <v>467</v>
      </c>
      <c r="C423" s="6" t="s">
        <v>7</v>
      </c>
      <c r="D423" s="6" t="s">
        <v>6</v>
      </c>
      <c r="E423" s="7"/>
      <c r="I423" s="19">
        <f t="shared" si="12"/>
        <v>1</v>
      </c>
      <c r="J423" s="19">
        <f t="shared" si="13"/>
        <v>0</v>
      </c>
    </row>
    <row r="424" spans="1:10" ht="30" x14ac:dyDescent="0.25">
      <c r="A424" s="65"/>
      <c r="B424" s="27" t="s">
        <v>468</v>
      </c>
      <c r="C424" s="6" t="s">
        <v>7</v>
      </c>
      <c r="D424" s="6" t="s">
        <v>6</v>
      </c>
      <c r="E424" s="7"/>
      <c r="I424" s="19">
        <f t="shared" si="12"/>
        <v>1</v>
      </c>
      <c r="J424" s="19">
        <f t="shared" si="13"/>
        <v>0</v>
      </c>
    </row>
    <row r="425" spans="1:10" x14ac:dyDescent="0.25">
      <c r="A425" s="26" t="s">
        <v>55</v>
      </c>
      <c r="B425" s="48" t="s">
        <v>628</v>
      </c>
      <c r="C425" s="49"/>
      <c r="D425" s="49"/>
      <c r="E425" s="50"/>
      <c r="I425" s="19">
        <f t="shared" si="12"/>
        <v>0</v>
      </c>
      <c r="J425" s="19">
        <f t="shared" si="13"/>
        <v>0</v>
      </c>
    </row>
    <row r="426" spans="1:10" x14ac:dyDescent="0.25">
      <c r="A426" s="29"/>
      <c r="B426" s="27" t="s">
        <v>469</v>
      </c>
      <c r="C426" s="6" t="s">
        <v>7</v>
      </c>
      <c r="D426" s="6" t="s">
        <v>6</v>
      </c>
      <c r="E426" s="7"/>
      <c r="I426" s="19">
        <f t="shared" si="12"/>
        <v>1</v>
      </c>
      <c r="J426" s="19">
        <f t="shared" si="13"/>
        <v>0</v>
      </c>
    </row>
    <row r="427" spans="1:10" x14ac:dyDescent="0.25">
      <c r="A427" s="29"/>
      <c r="B427" s="27" t="s">
        <v>470</v>
      </c>
      <c r="C427" s="6" t="s">
        <v>7</v>
      </c>
      <c r="D427" s="6" t="s">
        <v>6</v>
      </c>
      <c r="E427" s="7"/>
      <c r="I427" s="19">
        <f t="shared" si="12"/>
        <v>1</v>
      </c>
      <c r="J427" s="19">
        <f t="shared" si="13"/>
        <v>0</v>
      </c>
    </row>
    <row r="428" spans="1:10" x14ac:dyDescent="0.25">
      <c r="A428" s="29"/>
      <c r="B428" s="27" t="s">
        <v>471</v>
      </c>
      <c r="C428" s="6" t="s">
        <v>7</v>
      </c>
      <c r="D428" s="6" t="s">
        <v>6</v>
      </c>
      <c r="E428" s="7"/>
      <c r="I428" s="19">
        <f t="shared" si="12"/>
        <v>1</v>
      </c>
      <c r="J428" s="19">
        <f t="shared" si="13"/>
        <v>0</v>
      </c>
    </row>
    <row r="429" spans="1:10" ht="30" x14ac:dyDescent="0.25">
      <c r="A429" s="30"/>
      <c r="B429" s="27" t="s">
        <v>472</v>
      </c>
      <c r="C429" s="6" t="s">
        <v>7</v>
      </c>
      <c r="D429" s="6" t="s">
        <v>6</v>
      </c>
      <c r="E429" s="7"/>
      <c r="I429" s="19">
        <f t="shared" si="12"/>
        <v>1</v>
      </c>
      <c r="J429" s="19">
        <f t="shared" si="13"/>
        <v>0</v>
      </c>
    </row>
    <row r="430" spans="1:10" ht="18.75" x14ac:dyDescent="0.25">
      <c r="A430" s="92" t="s">
        <v>473</v>
      </c>
      <c r="B430" s="93" t="s">
        <v>474</v>
      </c>
      <c r="C430" s="94"/>
      <c r="D430" s="94"/>
      <c r="E430" s="95"/>
      <c r="I430" s="19">
        <f t="shared" si="12"/>
        <v>0</v>
      </c>
      <c r="J430" s="19">
        <f t="shared" si="13"/>
        <v>0</v>
      </c>
    </row>
    <row r="431" spans="1:10" ht="18.75" x14ac:dyDescent="0.25">
      <c r="A431" s="96" t="s">
        <v>475</v>
      </c>
      <c r="B431" s="97" t="s">
        <v>476</v>
      </c>
      <c r="C431" s="98"/>
      <c r="D431" s="98"/>
      <c r="E431" s="99"/>
      <c r="I431" s="19">
        <f t="shared" si="12"/>
        <v>0</v>
      </c>
      <c r="J431" s="19">
        <f t="shared" si="13"/>
        <v>0</v>
      </c>
    </row>
    <row r="432" spans="1:10" ht="15" customHeight="1" x14ac:dyDescent="0.25">
      <c r="A432" s="44" t="s">
        <v>477</v>
      </c>
      <c r="B432" s="45" t="s">
        <v>33</v>
      </c>
      <c r="C432" s="46"/>
      <c r="D432" s="46"/>
      <c r="E432" s="47"/>
      <c r="I432" s="19">
        <f t="shared" si="12"/>
        <v>0</v>
      </c>
      <c r="J432" s="19">
        <f t="shared" si="13"/>
        <v>0</v>
      </c>
    </row>
    <row r="433" spans="1:10" x14ac:dyDescent="0.25">
      <c r="A433" s="26"/>
      <c r="B433" s="48" t="s">
        <v>478</v>
      </c>
      <c r="C433" s="49"/>
      <c r="D433" s="49"/>
      <c r="E433" s="50"/>
      <c r="I433" s="19">
        <f t="shared" si="12"/>
        <v>0</v>
      </c>
      <c r="J433" s="19">
        <f t="shared" si="13"/>
        <v>0</v>
      </c>
    </row>
    <row r="434" spans="1:10" x14ac:dyDescent="0.25">
      <c r="A434" s="29"/>
      <c r="B434" s="27" t="s">
        <v>479</v>
      </c>
      <c r="C434" s="6" t="s">
        <v>7</v>
      </c>
      <c r="D434" s="6" t="s">
        <v>6</v>
      </c>
      <c r="E434" s="7"/>
      <c r="I434" s="19">
        <f t="shared" si="12"/>
        <v>1</v>
      </c>
      <c r="J434" s="19">
        <f t="shared" si="13"/>
        <v>0</v>
      </c>
    </row>
    <row r="435" spans="1:10" ht="30" x14ac:dyDescent="0.25">
      <c r="A435" s="29"/>
      <c r="B435" s="27" t="s">
        <v>482</v>
      </c>
      <c r="C435" s="6" t="s">
        <v>7</v>
      </c>
      <c r="D435" s="6" t="s">
        <v>6</v>
      </c>
      <c r="E435" s="7"/>
      <c r="I435" s="19">
        <f t="shared" si="12"/>
        <v>1</v>
      </c>
      <c r="J435" s="19">
        <f t="shared" si="13"/>
        <v>0</v>
      </c>
    </row>
    <row r="436" spans="1:10" x14ac:dyDescent="0.25">
      <c r="A436" s="29"/>
      <c r="B436" s="27" t="s">
        <v>481</v>
      </c>
      <c r="C436" s="6" t="s">
        <v>7</v>
      </c>
      <c r="D436" s="6" t="s">
        <v>6</v>
      </c>
      <c r="E436" s="7"/>
      <c r="I436" s="19">
        <f t="shared" si="12"/>
        <v>1</v>
      </c>
      <c r="J436" s="19">
        <f t="shared" si="13"/>
        <v>0</v>
      </c>
    </row>
    <row r="437" spans="1:10" x14ac:dyDescent="0.25">
      <c r="A437" s="29"/>
      <c r="B437" s="27" t="s">
        <v>480</v>
      </c>
      <c r="C437" s="6" t="s">
        <v>7</v>
      </c>
      <c r="D437" s="6" t="s">
        <v>6</v>
      </c>
      <c r="E437" s="7"/>
      <c r="I437" s="19">
        <f t="shared" si="12"/>
        <v>1</v>
      </c>
      <c r="J437" s="19">
        <f t="shared" si="13"/>
        <v>0</v>
      </c>
    </row>
    <row r="438" spans="1:10" x14ac:dyDescent="0.25">
      <c r="A438" s="29"/>
      <c r="B438" s="27" t="s">
        <v>483</v>
      </c>
      <c r="C438" s="6" t="s">
        <v>7</v>
      </c>
      <c r="D438" s="6" t="s">
        <v>6</v>
      </c>
      <c r="E438" s="7"/>
      <c r="I438" s="19">
        <f t="shared" si="12"/>
        <v>1</v>
      </c>
      <c r="J438" s="19">
        <f t="shared" si="13"/>
        <v>0</v>
      </c>
    </row>
    <row r="439" spans="1:10" ht="30" x14ac:dyDescent="0.25">
      <c r="A439" s="30"/>
      <c r="B439" s="27" t="s">
        <v>484</v>
      </c>
      <c r="C439" s="6" t="s">
        <v>7</v>
      </c>
      <c r="D439" s="6" t="s">
        <v>6</v>
      </c>
      <c r="E439" s="7"/>
      <c r="I439" s="19">
        <f t="shared" si="12"/>
        <v>1</v>
      </c>
      <c r="J439" s="19">
        <f t="shared" si="13"/>
        <v>0</v>
      </c>
    </row>
    <row r="440" spans="1:10" ht="15" customHeight="1" x14ac:dyDescent="0.25">
      <c r="A440" s="44" t="s">
        <v>485</v>
      </c>
      <c r="B440" s="45" t="s">
        <v>486</v>
      </c>
      <c r="C440" s="46"/>
      <c r="D440" s="46"/>
      <c r="E440" s="47"/>
      <c r="I440" s="19">
        <f t="shared" si="12"/>
        <v>0</v>
      </c>
      <c r="J440" s="19">
        <f t="shared" si="13"/>
        <v>0</v>
      </c>
    </row>
    <row r="441" spans="1:10" ht="30" x14ac:dyDescent="0.25">
      <c r="A441" s="26"/>
      <c r="B441" s="27" t="s">
        <v>487</v>
      </c>
      <c r="C441" s="6" t="s">
        <v>7</v>
      </c>
      <c r="D441" s="6" t="s">
        <v>6</v>
      </c>
      <c r="E441" s="7"/>
      <c r="I441" s="19">
        <f t="shared" si="12"/>
        <v>1</v>
      </c>
      <c r="J441" s="19">
        <f t="shared" si="13"/>
        <v>0</v>
      </c>
    </row>
    <row r="442" spans="1:10" x14ac:dyDescent="0.25">
      <c r="A442" s="30"/>
      <c r="B442" s="27" t="s">
        <v>488</v>
      </c>
      <c r="C442" s="6" t="s">
        <v>7</v>
      </c>
      <c r="D442" s="6" t="s">
        <v>6</v>
      </c>
      <c r="E442" s="7"/>
      <c r="I442" s="19">
        <f t="shared" si="12"/>
        <v>1</v>
      </c>
      <c r="J442" s="19">
        <f t="shared" si="13"/>
        <v>0</v>
      </c>
    </row>
    <row r="443" spans="1:10" ht="15" customHeight="1" x14ac:dyDescent="0.25">
      <c r="A443" s="44" t="s">
        <v>489</v>
      </c>
      <c r="B443" s="45" t="s">
        <v>490</v>
      </c>
      <c r="C443" s="46"/>
      <c r="D443" s="46"/>
      <c r="E443" s="47"/>
      <c r="I443" s="19">
        <f t="shared" si="12"/>
        <v>0</v>
      </c>
      <c r="J443" s="19">
        <f t="shared" si="13"/>
        <v>0</v>
      </c>
    </row>
    <row r="444" spans="1:10" ht="30" x14ac:dyDescent="0.25">
      <c r="A444" s="26"/>
      <c r="B444" s="27" t="s">
        <v>491</v>
      </c>
      <c r="C444" s="6" t="s">
        <v>7</v>
      </c>
      <c r="D444" s="6" t="s">
        <v>6</v>
      </c>
      <c r="E444" s="7"/>
      <c r="I444" s="19">
        <f t="shared" si="12"/>
        <v>1</v>
      </c>
      <c r="J444" s="19">
        <f t="shared" si="13"/>
        <v>0</v>
      </c>
    </row>
    <row r="445" spans="1:10" x14ac:dyDescent="0.25">
      <c r="A445" s="29"/>
      <c r="B445" s="48" t="s">
        <v>492</v>
      </c>
      <c r="C445" s="49"/>
      <c r="D445" s="49"/>
      <c r="E445" s="50"/>
      <c r="I445" s="19">
        <f t="shared" si="12"/>
        <v>0</v>
      </c>
      <c r="J445" s="19">
        <f t="shared" si="13"/>
        <v>0</v>
      </c>
    </row>
    <row r="446" spans="1:10" x14ac:dyDescent="0.25">
      <c r="A446" s="29"/>
      <c r="B446" s="27" t="s">
        <v>493</v>
      </c>
      <c r="C446" s="6" t="s">
        <v>7</v>
      </c>
      <c r="D446" s="6" t="s">
        <v>6</v>
      </c>
      <c r="E446" s="12"/>
      <c r="I446" s="19">
        <f t="shared" si="12"/>
        <v>1</v>
      </c>
      <c r="J446" s="19">
        <f t="shared" si="13"/>
        <v>0</v>
      </c>
    </row>
    <row r="447" spans="1:10" x14ac:dyDescent="0.25">
      <c r="A447" s="29"/>
      <c r="B447" s="27" t="s">
        <v>494</v>
      </c>
      <c r="C447" s="6" t="s">
        <v>7</v>
      </c>
      <c r="D447" s="6" t="s">
        <v>6</v>
      </c>
      <c r="E447" s="7"/>
      <c r="I447" s="19">
        <f t="shared" si="12"/>
        <v>1</v>
      </c>
      <c r="J447" s="19">
        <f t="shared" si="13"/>
        <v>0</v>
      </c>
    </row>
    <row r="448" spans="1:10" x14ac:dyDescent="0.25">
      <c r="A448" s="29"/>
      <c r="B448" s="27" t="s">
        <v>495</v>
      </c>
      <c r="C448" s="6" t="s">
        <v>7</v>
      </c>
      <c r="D448" s="6" t="s">
        <v>6</v>
      </c>
      <c r="E448" s="7"/>
      <c r="I448" s="19">
        <f t="shared" si="12"/>
        <v>1</v>
      </c>
      <c r="J448" s="19">
        <f t="shared" si="13"/>
        <v>0</v>
      </c>
    </row>
    <row r="449" spans="1:10" x14ac:dyDescent="0.25">
      <c r="A449" s="29"/>
      <c r="B449" s="27" t="s">
        <v>496</v>
      </c>
      <c r="C449" s="6" t="s">
        <v>7</v>
      </c>
      <c r="D449" s="6" t="s">
        <v>6</v>
      </c>
      <c r="E449" s="7"/>
      <c r="I449" s="19">
        <f t="shared" si="12"/>
        <v>1</v>
      </c>
      <c r="J449" s="19">
        <f t="shared" si="13"/>
        <v>0</v>
      </c>
    </row>
    <row r="450" spans="1:10" x14ac:dyDescent="0.25">
      <c r="A450" s="29"/>
      <c r="B450" s="27" t="s">
        <v>497</v>
      </c>
      <c r="C450" s="6" t="s">
        <v>7</v>
      </c>
      <c r="D450" s="6" t="s">
        <v>6</v>
      </c>
      <c r="E450" s="7"/>
      <c r="I450" s="19">
        <f t="shared" si="12"/>
        <v>1</v>
      </c>
      <c r="J450" s="19">
        <f t="shared" si="13"/>
        <v>0</v>
      </c>
    </row>
    <row r="451" spans="1:10" x14ac:dyDescent="0.25">
      <c r="A451" s="29"/>
      <c r="B451" s="27" t="s">
        <v>498</v>
      </c>
      <c r="C451" s="6" t="s">
        <v>7</v>
      </c>
      <c r="D451" s="6" t="s">
        <v>6</v>
      </c>
      <c r="E451" s="7"/>
      <c r="I451" s="19">
        <f t="shared" si="12"/>
        <v>1</v>
      </c>
      <c r="J451" s="19">
        <f t="shared" si="13"/>
        <v>0</v>
      </c>
    </row>
    <row r="452" spans="1:10" x14ac:dyDescent="0.25">
      <c r="A452" s="30"/>
      <c r="B452" s="27" t="s">
        <v>499</v>
      </c>
      <c r="C452" s="6" t="s">
        <v>7</v>
      </c>
      <c r="D452" s="6" t="s">
        <v>6</v>
      </c>
      <c r="E452" s="7"/>
      <c r="I452" s="19">
        <f t="shared" si="12"/>
        <v>1</v>
      </c>
      <c r="J452" s="19">
        <f t="shared" si="13"/>
        <v>0</v>
      </c>
    </row>
    <row r="453" spans="1:10" ht="15.75" x14ac:dyDescent="0.25">
      <c r="A453" s="24" t="s">
        <v>500</v>
      </c>
      <c r="B453" s="61" t="s">
        <v>502</v>
      </c>
      <c r="C453" s="62"/>
      <c r="D453" s="62"/>
      <c r="E453" s="63"/>
      <c r="I453" s="19">
        <f t="shared" ref="I453:I516" si="14">IF(D453="ДА",1,0)</f>
        <v>0</v>
      </c>
      <c r="J453" s="19">
        <f t="shared" ref="J453:J516" si="15">IF(AND(C453="ДА",I453=1),1,0)</f>
        <v>0</v>
      </c>
    </row>
    <row r="454" spans="1:10" ht="17.25" customHeight="1" x14ac:dyDescent="0.25">
      <c r="A454" s="65" t="s">
        <v>503</v>
      </c>
      <c r="B454" s="27" t="s">
        <v>504</v>
      </c>
      <c r="C454" s="6" t="s">
        <v>7</v>
      </c>
      <c r="D454" s="6" t="s">
        <v>6</v>
      </c>
      <c r="E454" s="7"/>
      <c r="I454" s="19">
        <f t="shared" si="14"/>
        <v>1</v>
      </c>
      <c r="J454" s="19">
        <f t="shared" si="15"/>
        <v>0</v>
      </c>
    </row>
    <row r="455" spans="1:10" ht="17.25" customHeight="1" x14ac:dyDescent="0.25">
      <c r="A455" s="65"/>
      <c r="B455" s="48" t="s">
        <v>507</v>
      </c>
      <c r="C455" s="49"/>
      <c r="D455" s="49"/>
      <c r="E455" s="50"/>
      <c r="I455" s="19">
        <f t="shared" si="14"/>
        <v>0</v>
      </c>
      <c r="J455" s="19">
        <f t="shared" si="15"/>
        <v>0</v>
      </c>
    </row>
    <row r="456" spans="1:10" ht="17.25" customHeight="1" x14ac:dyDescent="0.25">
      <c r="A456" s="65"/>
      <c r="B456" s="48" t="s">
        <v>511</v>
      </c>
      <c r="C456" s="49"/>
      <c r="D456" s="49"/>
      <c r="E456" s="50"/>
      <c r="I456" s="19">
        <f t="shared" si="14"/>
        <v>0</v>
      </c>
      <c r="J456" s="19">
        <f t="shared" si="15"/>
        <v>0</v>
      </c>
    </row>
    <row r="457" spans="1:10" ht="17.25" customHeight="1" x14ac:dyDescent="0.25">
      <c r="A457" s="65"/>
      <c r="B457" s="27" t="s">
        <v>505</v>
      </c>
      <c r="C457" s="6" t="s">
        <v>7</v>
      </c>
      <c r="D457" s="6" t="s">
        <v>6</v>
      </c>
      <c r="E457" s="7"/>
      <c r="I457" s="19">
        <f t="shared" si="14"/>
        <v>1</v>
      </c>
      <c r="J457" s="19">
        <f t="shared" si="15"/>
        <v>0</v>
      </c>
    </row>
    <row r="458" spans="1:10" ht="17.25" customHeight="1" x14ac:dyDescent="0.25">
      <c r="A458" s="65"/>
      <c r="B458" s="27" t="s">
        <v>506</v>
      </c>
      <c r="C458" s="6" t="s">
        <v>7</v>
      </c>
      <c r="D458" s="6" t="s">
        <v>6</v>
      </c>
      <c r="E458" s="7"/>
      <c r="I458" s="19">
        <f t="shared" si="14"/>
        <v>1</v>
      </c>
      <c r="J458" s="19">
        <f t="shared" si="15"/>
        <v>0</v>
      </c>
    </row>
    <row r="459" spans="1:10" x14ac:dyDescent="0.25">
      <c r="A459" s="65"/>
      <c r="B459" s="27" t="s">
        <v>508</v>
      </c>
      <c r="C459" s="6" t="s">
        <v>7</v>
      </c>
      <c r="D459" s="6" t="s">
        <v>6</v>
      </c>
      <c r="E459" s="7"/>
      <c r="I459" s="19">
        <f t="shared" si="14"/>
        <v>1</v>
      </c>
      <c r="J459" s="19">
        <f t="shared" si="15"/>
        <v>0</v>
      </c>
    </row>
    <row r="460" spans="1:10" x14ac:dyDescent="0.25">
      <c r="A460" s="76" t="s">
        <v>509</v>
      </c>
      <c r="B460" s="48" t="s">
        <v>218</v>
      </c>
      <c r="C460" s="49"/>
      <c r="D460" s="49"/>
      <c r="E460" s="50"/>
      <c r="I460" s="19">
        <f t="shared" si="14"/>
        <v>0</v>
      </c>
      <c r="J460" s="19">
        <f t="shared" si="15"/>
        <v>0</v>
      </c>
    </row>
    <row r="461" spans="1:10" x14ac:dyDescent="0.25">
      <c r="A461" s="84" t="s">
        <v>264</v>
      </c>
      <c r="B461" s="27" t="s">
        <v>510</v>
      </c>
      <c r="C461" s="6" t="s">
        <v>7</v>
      </c>
      <c r="D461" s="6" t="s">
        <v>6</v>
      </c>
      <c r="E461" s="7"/>
      <c r="I461" s="19">
        <f t="shared" si="14"/>
        <v>1</v>
      </c>
      <c r="J461" s="19">
        <f t="shared" si="15"/>
        <v>0</v>
      </c>
    </row>
    <row r="462" spans="1:10" x14ac:dyDescent="0.25">
      <c r="A462" s="85"/>
      <c r="B462" s="27" t="s">
        <v>512</v>
      </c>
      <c r="C462" s="6" t="s">
        <v>7</v>
      </c>
      <c r="D462" s="6" t="s">
        <v>6</v>
      </c>
      <c r="E462" s="7"/>
      <c r="I462" s="19">
        <f t="shared" si="14"/>
        <v>1</v>
      </c>
      <c r="J462" s="19">
        <f t="shared" si="15"/>
        <v>0</v>
      </c>
    </row>
    <row r="463" spans="1:10" x14ac:dyDescent="0.25">
      <c r="A463" s="85"/>
      <c r="B463" s="27" t="s">
        <v>513</v>
      </c>
      <c r="C463" s="6" t="s">
        <v>7</v>
      </c>
      <c r="D463" s="6" t="s">
        <v>6</v>
      </c>
      <c r="E463" s="7"/>
      <c r="I463" s="19">
        <f t="shared" si="14"/>
        <v>1</v>
      </c>
      <c r="J463" s="19">
        <f t="shared" si="15"/>
        <v>0</v>
      </c>
    </row>
    <row r="464" spans="1:10" x14ac:dyDescent="0.25">
      <c r="A464" s="85"/>
      <c r="B464" s="27" t="s">
        <v>514</v>
      </c>
      <c r="C464" s="6" t="s">
        <v>7</v>
      </c>
      <c r="D464" s="6" t="s">
        <v>6</v>
      </c>
      <c r="E464" s="7"/>
      <c r="I464" s="19">
        <f t="shared" si="14"/>
        <v>1</v>
      </c>
      <c r="J464" s="19">
        <f t="shared" si="15"/>
        <v>0</v>
      </c>
    </row>
    <row r="465" spans="1:10" x14ac:dyDescent="0.25">
      <c r="A465" s="85"/>
      <c r="B465" s="48" t="s">
        <v>515</v>
      </c>
      <c r="C465" s="49"/>
      <c r="D465" s="49"/>
      <c r="E465" s="50"/>
      <c r="I465" s="19">
        <f t="shared" si="14"/>
        <v>0</v>
      </c>
      <c r="J465" s="19">
        <f t="shared" si="15"/>
        <v>0</v>
      </c>
    </row>
    <row r="466" spans="1:10" x14ac:dyDescent="0.25">
      <c r="A466" s="85"/>
      <c r="B466" s="27" t="s">
        <v>516</v>
      </c>
      <c r="C466" s="6" t="s">
        <v>7</v>
      </c>
      <c r="D466" s="6" t="s">
        <v>6</v>
      </c>
      <c r="E466" s="7"/>
      <c r="I466" s="19">
        <f t="shared" si="14"/>
        <v>1</v>
      </c>
      <c r="J466" s="19">
        <f t="shared" si="15"/>
        <v>0</v>
      </c>
    </row>
    <row r="467" spans="1:10" x14ac:dyDescent="0.25">
      <c r="A467" s="85"/>
      <c r="B467" s="27" t="s">
        <v>517</v>
      </c>
      <c r="C467" s="6" t="s">
        <v>7</v>
      </c>
      <c r="D467" s="6" t="s">
        <v>6</v>
      </c>
      <c r="E467" s="7"/>
      <c r="I467" s="19">
        <f t="shared" si="14"/>
        <v>1</v>
      </c>
      <c r="J467" s="19">
        <f t="shared" si="15"/>
        <v>0</v>
      </c>
    </row>
    <row r="468" spans="1:10" x14ac:dyDescent="0.25">
      <c r="A468" s="85"/>
      <c r="B468" s="27" t="s">
        <v>518</v>
      </c>
      <c r="C468" s="6" t="s">
        <v>7</v>
      </c>
      <c r="D468" s="6" t="s">
        <v>6</v>
      </c>
      <c r="E468" s="7"/>
      <c r="I468" s="19">
        <f t="shared" si="14"/>
        <v>1</v>
      </c>
      <c r="J468" s="19">
        <f t="shared" si="15"/>
        <v>0</v>
      </c>
    </row>
    <row r="469" spans="1:10" x14ac:dyDescent="0.25">
      <c r="A469" s="85"/>
      <c r="B469" s="27" t="s">
        <v>519</v>
      </c>
      <c r="C469" s="6" t="s">
        <v>7</v>
      </c>
      <c r="D469" s="6" t="s">
        <v>6</v>
      </c>
      <c r="E469" s="7"/>
      <c r="I469" s="19">
        <f t="shared" si="14"/>
        <v>1</v>
      </c>
      <c r="J469" s="19">
        <f t="shared" si="15"/>
        <v>0</v>
      </c>
    </row>
    <row r="470" spans="1:10" x14ac:dyDescent="0.25">
      <c r="A470" s="85"/>
      <c r="B470" s="27" t="s">
        <v>520</v>
      </c>
      <c r="C470" s="6" t="s">
        <v>7</v>
      </c>
      <c r="D470" s="6" t="s">
        <v>6</v>
      </c>
      <c r="E470" s="7"/>
      <c r="I470" s="19">
        <f t="shared" si="14"/>
        <v>1</v>
      </c>
      <c r="J470" s="19">
        <f t="shared" si="15"/>
        <v>0</v>
      </c>
    </row>
    <row r="471" spans="1:10" x14ac:dyDescent="0.25">
      <c r="A471" s="85"/>
      <c r="B471" s="48" t="s">
        <v>521</v>
      </c>
      <c r="C471" s="49"/>
      <c r="D471" s="49"/>
      <c r="E471" s="50"/>
      <c r="I471" s="19">
        <f t="shared" si="14"/>
        <v>0</v>
      </c>
      <c r="J471" s="19">
        <f t="shared" si="15"/>
        <v>0</v>
      </c>
    </row>
    <row r="472" spans="1:10" x14ac:dyDescent="0.25">
      <c r="A472" s="85"/>
      <c r="B472" s="27" t="s">
        <v>522</v>
      </c>
      <c r="C472" s="6" t="s">
        <v>7</v>
      </c>
      <c r="D472" s="6" t="s">
        <v>6</v>
      </c>
      <c r="E472" s="7"/>
      <c r="I472" s="19">
        <f t="shared" si="14"/>
        <v>1</v>
      </c>
      <c r="J472" s="19">
        <f t="shared" si="15"/>
        <v>0</v>
      </c>
    </row>
    <row r="473" spans="1:10" x14ac:dyDescent="0.25">
      <c r="A473" s="85"/>
      <c r="B473" s="27" t="s">
        <v>523</v>
      </c>
      <c r="C473" s="6" t="s">
        <v>7</v>
      </c>
      <c r="D473" s="6" t="s">
        <v>6</v>
      </c>
      <c r="E473" s="7"/>
      <c r="I473" s="19">
        <f t="shared" si="14"/>
        <v>1</v>
      </c>
      <c r="J473" s="19">
        <f t="shared" si="15"/>
        <v>0</v>
      </c>
    </row>
    <row r="474" spans="1:10" x14ac:dyDescent="0.25">
      <c r="A474" s="86"/>
      <c r="B474" s="27" t="s">
        <v>208</v>
      </c>
      <c r="C474" s="6" t="s">
        <v>7</v>
      </c>
      <c r="D474" s="6" t="s">
        <v>6</v>
      </c>
      <c r="E474" s="7"/>
      <c r="I474" s="19">
        <f t="shared" si="14"/>
        <v>1</v>
      </c>
      <c r="J474" s="19">
        <f t="shared" si="15"/>
        <v>0</v>
      </c>
    </row>
    <row r="475" spans="1:10" x14ac:dyDescent="0.25">
      <c r="A475" s="76" t="s">
        <v>509</v>
      </c>
      <c r="B475" s="48" t="s">
        <v>218</v>
      </c>
      <c r="C475" s="49"/>
      <c r="D475" s="49"/>
      <c r="E475" s="50"/>
      <c r="I475" s="19">
        <f t="shared" si="14"/>
        <v>0</v>
      </c>
      <c r="J475" s="19">
        <f t="shared" si="15"/>
        <v>0</v>
      </c>
    </row>
    <row r="476" spans="1:10" x14ac:dyDescent="0.25">
      <c r="A476" s="84" t="s">
        <v>162</v>
      </c>
      <c r="B476" s="27" t="s">
        <v>524</v>
      </c>
      <c r="C476" s="6" t="s">
        <v>7</v>
      </c>
      <c r="D476" s="6" t="s">
        <v>6</v>
      </c>
      <c r="E476" s="7"/>
      <c r="I476" s="19">
        <f t="shared" si="14"/>
        <v>1</v>
      </c>
      <c r="J476" s="19">
        <f t="shared" si="15"/>
        <v>0</v>
      </c>
    </row>
    <row r="477" spans="1:10" x14ac:dyDescent="0.25">
      <c r="A477" s="86"/>
      <c r="B477" s="27" t="s">
        <v>525</v>
      </c>
      <c r="C477" s="6" t="s">
        <v>7</v>
      </c>
      <c r="D477" s="6" t="s">
        <v>6</v>
      </c>
      <c r="E477" s="7"/>
      <c r="I477" s="19">
        <f t="shared" si="14"/>
        <v>1</v>
      </c>
      <c r="J477" s="19">
        <f t="shared" si="15"/>
        <v>0</v>
      </c>
    </row>
    <row r="478" spans="1:10" x14ac:dyDescent="0.25">
      <c r="A478" s="73" t="s">
        <v>265</v>
      </c>
      <c r="B478" s="27" t="s">
        <v>526</v>
      </c>
      <c r="C478" s="6" t="s">
        <v>7</v>
      </c>
      <c r="D478" s="6" t="s">
        <v>6</v>
      </c>
      <c r="E478" s="7"/>
      <c r="I478" s="19">
        <f t="shared" si="14"/>
        <v>1</v>
      </c>
      <c r="J478" s="19">
        <f t="shared" si="15"/>
        <v>0</v>
      </c>
    </row>
    <row r="479" spans="1:10" x14ac:dyDescent="0.25">
      <c r="A479" s="75"/>
      <c r="B479" s="27" t="s">
        <v>527</v>
      </c>
      <c r="C479" s="6" t="s">
        <v>7</v>
      </c>
      <c r="D479" s="6" t="s">
        <v>6</v>
      </c>
      <c r="E479" s="7"/>
      <c r="I479" s="19">
        <f t="shared" si="14"/>
        <v>1</v>
      </c>
      <c r="J479" s="19">
        <f t="shared" si="15"/>
        <v>0</v>
      </c>
    </row>
    <row r="480" spans="1:10" x14ac:dyDescent="0.25">
      <c r="A480" s="26" t="s">
        <v>509</v>
      </c>
      <c r="B480" s="27" t="s">
        <v>528</v>
      </c>
      <c r="C480" s="6" t="s">
        <v>7</v>
      </c>
      <c r="D480" s="6" t="s">
        <v>6</v>
      </c>
      <c r="E480" s="7"/>
      <c r="I480" s="19">
        <f t="shared" si="14"/>
        <v>1</v>
      </c>
      <c r="J480" s="19">
        <f t="shared" si="15"/>
        <v>0</v>
      </c>
    </row>
    <row r="481" spans="1:10" ht="16.5" customHeight="1" x14ac:dyDescent="0.25">
      <c r="A481" s="29"/>
      <c r="B481" s="70" t="s">
        <v>529</v>
      </c>
      <c r="C481" s="6" t="s">
        <v>7</v>
      </c>
      <c r="D481" s="6" t="s">
        <v>6</v>
      </c>
      <c r="E481" s="13"/>
      <c r="I481" s="19">
        <f t="shared" si="14"/>
        <v>1</v>
      </c>
      <c r="J481" s="19">
        <f t="shared" si="15"/>
        <v>0</v>
      </c>
    </row>
    <row r="482" spans="1:10" ht="30" x14ac:dyDescent="0.25">
      <c r="A482" s="30"/>
      <c r="B482" s="70" t="s">
        <v>530</v>
      </c>
      <c r="C482" s="6" t="s">
        <v>7</v>
      </c>
      <c r="D482" s="6" t="s">
        <v>6</v>
      </c>
      <c r="E482" s="13"/>
      <c r="I482" s="19">
        <f t="shared" si="14"/>
        <v>1</v>
      </c>
      <c r="J482" s="19">
        <f t="shared" si="15"/>
        <v>0</v>
      </c>
    </row>
    <row r="483" spans="1:10" ht="15.75" x14ac:dyDescent="0.25">
      <c r="A483" s="24" t="s">
        <v>501</v>
      </c>
      <c r="B483" s="61" t="s">
        <v>56</v>
      </c>
      <c r="C483" s="62"/>
      <c r="D483" s="62"/>
      <c r="E483" s="63"/>
      <c r="I483" s="19">
        <f t="shared" si="14"/>
        <v>0</v>
      </c>
      <c r="J483" s="19">
        <f t="shared" si="15"/>
        <v>0</v>
      </c>
    </row>
    <row r="484" spans="1:10" x14ac:dyDescent="0.25">
      <c r="A484" s="44" t="s">
        <v>531</v>
      </c>
      <c r="B484" s="45" t="s">
        <v>33</v>
      </c>
      <c r="C484" s="46"/>
      <c r="D484" s="46"/>
      <c r="E484" s="47"/>
      <c r="I484" s="19">
        <f t="shared" si="14"/>
        <v>0</v>
      </c>
      <c r="J484" s="19">
        <f t="shared" si="15"/>
        <v>0</v>
      </c>
    </row>
    <row r="485" spans="1:10" ht="45" x14ac:dyDescent="0.25">
      <c r="A485" s="76"/>
      <c r="B485" s="70" t="s">
        <v>532</v>
      </c>
      <c r="C485" s="6" t="s">
        <v>7</v>
      </c>
      <c r="D485" s="6" t="s">
        <v>6</v>
      </c>
      <c r="E485" s="107"/>
      <c r="I485" s="19">
        <f t="shared" si="14"/>
        <v>1</v>
      </c>
      <c r="J485" s="19">
        <f t="shared" si="15"/>
        <v>0</v>
      </c>
    </row>
    <row r="486" spans="1:10" x14ac:dyDescent="0.25">
      <c r="A486" s="44" t="s">
        <v>533</v>
      </c>
      <c r="B486" s="45" t="s">
        <v>534</v>
      </c>
      <c r="C486" s="46"/>
      <c r="D486" s="46"/>
      <c r="E486" s="47"/>
      <c r="I486" s="19">
        <f t="shared" si="14"/>
        <v>0</v>
      </c>
      <c r="J486" s="19">
        <f t="shared" si="15"/>
        <v>0</v>
      </c>
    </row>
    <row r="487" spans="1:10" x14ac:dyDescent="0.25">
      <c r="A487" s="26"/>
      <c r="B487" s="27" t="s">
        <v>535</v>
      </c>
      <c r="C487" s="6" t="s">
        <v>7</v>
      </c>
      <c r="D487" s="6" t="s">
        <v>6</v>
      </c>
      <c r="E487" s="7"/>
      <c r="I487" s="19">
        <f t="shared" si="14"/>
        <v>1</v>
      </c>
      <c r="J487" s="19">
        <f t="shared" si="15"/>
        <v>0</v>
      </c>
    </row>
    <row r="488" spans="1:10" x14ac:dyDescent="0.25">
      <c r="A488" s="29"/>
      <c r="B488" s="48" t="s">
        <v>537</v>
      </c>
      <c r="C488" s="49"/>
      <c r="D488" s="49"/>
      <c r="E488" s="50"/>
      <c r="I488" s="19">
        <f t="shared" si="14"/>
        <v>0</v>
      </c>
      <c r="J488" s="19">
        <f t="shared" si="15"/>
        <v>0</v>
      </c>
    </row>
    <row r="489" spans="1:10" x14ac:dyDescent="0.25">
      <c r="A489" s="29"/>
      <c r="B489" s="27" t="s">
        <v>536</v>
      </c>
      <c r="C489" s="6" t="s">
        <v>7</v>
      </c>
      <c r="D489" s="6" t="s">
        <v>6</v>
      </c>
      <c r="E489" s="7"/>
      <c r="I489" s="19">
        <f t="shared" si="14"/>
        <v>1</v>
      </c>
      <c r="J489" s="19">
        <f t="shared" si="15"/>
        <v>0</v>
      </c>
    </row>
    <row r="490" spans="1:10" x14ac:dyDescent="0.25">
      <c r="A490" s="29"/>
      <c r="B490" s="27" t="s">
        <v>538</v>
      </c>
      <c r="C490" s="6" t="s">
        <v>7</v>
      </c>
      <c r="D490" s="6" t="s">
        <v>6</v>
      </c>
      <c r="E490" s="7"/>
      <c r="I490" s="19">
        <f t="shared" si="14"/>
        <v>1</v>
      </c>
      <c r="J490" s="19">
        <f t="shared" si="15"/>
        <v>0</v>
      </c>
    </row>
    <row r="491" spans="1:10" x14ac:dyDescent="0.25">
      <c r="A491" s="29"/>
      <c r="B491" s="27" t="s">
        <v>539</v>
      </c>
      <c r="C491" s="6" t="s">
        <v>7</v>
      </c>
      <c r="D491" s="6" t="s">
        <v>6</v>
      </c>
      <c r="E491" s="7"/>
      <c r="I491" s="19">
        <f t="shared" si="14"/>
        <v>1</v>
      </c>
      <c r="J491" s="19">
        <f t="shared" si="15"/>
        <v>0</v>
      </c>
    </row>
    <row r="492" spans="1:10" x14ac:dyDescent="0.25">
      <c r="A492" s="29"/>
      <c r="B492" s="48" t="s">
        <v>540</v>
      </c>
      <c r="C492" s="49"/>
      <c r="D492" s="49"/>
      <c r="E492" s="50"/>
      <c r="I492" s="19">
        <f t="shared" si="14"/>
        <v>0</v>
      </c>
      <c r="J492" s="19">
        <f t="shared" si="15"/>
        <v>0</v>
      </c>
    </row>
    <row r="493" spans="1:10" x14ac:dyDescent="0.25">
      <c r="A493" s="29"/>
      <c r="B493" s="27" t="s">
        <v>541</v>
      </c>
      <c r="C493" s="6" t="s">
        <v>7</v>
      </c>
      <c r="D493" s="6" t="s">
        <v>6</v>
      </c>
      <c r="E493" s="7"/>
      <c r="I493" s="19">
        <f t="shared" si="14"/>
        <v>1</v>
      </c>
      <c r="J493" s="19">
        <f t="shared" si="15"/>
        <v>0</v>
      </c>
    </row>
    <row r="494" spans="1:10" x14ac:dyDescent="0.25">
      <c r="A494" s="29"/>
      <c r="B494" s="27" t="s">
        <v>542</v>
      </c>
      <c r="C494" s="6" t="s">
        <v>7</v>
      </c>
      <c r="D494" s="6" t="s">
        <v>6</v>
      </c>
      <c r="E494" s="7"/>
      <c r="I494" s="19">
        <f t="shared" si="14"/>
        <v>1</v>
      </c>
      <c r="J494" s="19">
        <f t="shared" si="15"/>
        <v>0</v>
      </c>
    </row>
    <row r="495" spans="1:10" x14ac:dyDescent="0.25">
      <c r="A495" s="29"/>
      <c r="B495" s="27" t="s">
        <v>543</v>
      </c>
      <c r="C495" s="6" t="s">
        <v>7</v>
      </c>
      <c r="D495" s="6" t="s">
        <v>6</v>
      </c>
      <c r="E495" s="7"/>
      <c r="I495" s="19">
        <f t="shared" si="14"/>
        <v>1</v>
      </c>
      <c r="J495" s="19">
        <f t="shared" si="15"/>
        <v>0</v>
      </c>
    </row>
    <row r="496" spans="1:10" x14ac:dyDescent="0.25">
      <c r="A496" s="29"/>
      <c r="B496" s="27" t="s">
        <v>544</v>
      </c>
      <c r="C496" s="6" t="s">
        <v>7</v>
      </c>
      <c r="D496" s="6" t="s">
        <v>6</v>
      </c>
      <c r="E496" s="7"/>
      <c r="I496" s="19">
        <f t="shared" si="14"/>
        <v>1</v>
      </c>
      <c r="J496" s="19">
        <f t="shared" si="15"/>
        <v>0</v>
      </c>
    </row>
    <row r="497" spans="1:10" x14ac:dyDescent="0.25">
      <c r="A497" s="29"/>
      <c r="B497" s="27" t="s">
        <v>545</v>
      </c>
      <c r="C497" s="6" t="s">
        <v>7</v>
      </c>
      <c r="D497" s="6" t="s">
        <v>6</v>
      </c>
      <c r="E497" s="7"/>
      <c r="I497" s="19">
        <f t="shared" si="14"/>
        <v>1</v>
      </c>
      <c r="J497" s="19">
        <f t="shared" si="15"/>
        <v>0</v>
      </c>
    </row>
    <row r="498" spans="1:10" x14ac:dyDescent="0.25">
      <c r="A498" s="29"/>
      <c r="B498" s="27" t="s">
        <v>546</v>
      </c>
      <c r="C498" s="6" t="s">
        <v>7</v>
      </c>
      <c r="D498" s="6" t="s">
        <v>6</v>
      </c>
      <c r="E498" s="7"/>
      <c r="I498" s="19">
        <f t="shared" si="14"/>
        <v>1</v>
      </c>
      <c r="J498" s="19">
        <f t="shared" si="15"/>
        <v>0</v>
      </c>
    </row>
    <row r="499" spans="1:10" x14ac:dyDescent="0.25">
      <c r="A499" s="29"/>
      <c r="B499" s="27" t="s">
        <v>547</v>
      </c>
      <c r="C499" s="6" t="s">
        <v>7</v>
      </c>
      <c r="D499" s="6" t="s">
        <v>6</v>
      </c>
      <c r="E499" s="7"/>
      <c r="I499" s="19">
        <f t="shared" si="14"/>
        <v>1</v>
      </c>
      <c r="J499" s="19">
        <f t="shared" si="15"/>
        <v>0</v>
      </c>
    </row>
    <row r="500" spans="1:10" x14ac:dyDescent="0.25">
      <c r="A500" s="29"/>
      <c r="B500" s="27" t="s">
        <v>548</v>
      </c>
      <c r="C500" s="6" t="s">
        <v>7</v>
      </c>
      <c r="D500" s="6" t="s">
        <v>6</v>
      </c>
      <c r="E500" s="7"/>
      <c r="I500" s="19">
        <f t="shared" si="14"/>
        <v>1</v>
      </c>
      <c r="J500" s="19">
        <f t="shared" si="15"/>
        <v>0</v>
      </c>
    </row>
    <row r="501" spans="1:10" x14ac:dyDescent="0.25">
      <c r="A501" s="29"/>
      <c r="B501" s="27" t="s">
        <v>549</v>
      </c>
      <c r="C501" s="6" t="s">
        <v>7</v>
      </c>
      <c r="D501" s="6" t="s">
        <v>6</v>
      </c>
      <c r="E501" s="7"/>
      <c r="I501" s="19">
        <f t="shared" si="14"/>
        <v>1</v>
      </c>
      <c r="J501" s="19">
        <f t="shared" si="15"/>
        <v>0</v>
      </c>
    </row>
    <row r="502" spans="1:10" x14ac:dyDescent="0.25">
      <c r="A502" s="30"/>
      <c r="B502" s="27" t="s">
        <v>550</v>
      </c>
      <c r="C502" s="6" t="s">
        <v>7</v>
      </c>
      <c r="D502" s="6" t="s">
        <v>6</v>
      </c>
      <c r="E502" s="7"/>
      <c r="I502" s="19">
        <f t="shared" si="14"/>
        <v>1</v>
      </c>
      <c r="J502" s="19">
        <f t="shared" si="15"/>
        <v>0</v>
      </c>
    </row>
    <row r="503" spans="1:10" x14ac:dyDescent="0.25">
      <c r="A503" s="44" t="s">
        <v>551</v>
      </c>
      <c r="B503" s="45" t="s">
        <v>552</v>
      </c>
      <c r="C503" s="46"/>
      <c r="D503" s="46"/>
      <c r="E503" s="47"/>
      <c r="I503" s="19">
        <f t="shared" si="14"/>
        <v>0</v>
      </c>
      <c r="J503" s="19">
        <f t="shared" si="15"/>
        <v>0</v>
      </c>
    </row>
    <row r="504" spans="1:10" x14ac:dyDescent="0.25">
      <c r="A504" s="26"/>
      <c r="B504" s="48" t="s">
        <v>553</v>
      </c>
      <c r="C504" s="49"/>
      <c r="D504" s="49"/>
      <c r="E504" s="50"/>
      <c r="I504" s="19">
        <f t="shared" si="14"/>
        <v>0</v>
      </c>
      <c r="J504" s="19">
        <f t="shared" si="15"/>
        <v>0</v>
      </c>
    </row>
    <row r="505" spans="1:10" x14ac:dyDescent="0.25">
      <c r="A505" s="29"/>
      <c r="B505" s="27" t="s">
        <v>554</v>
      </c>
      <c r="C505" s="6" t="s">
        <v>7</v>
      </c>
      <c r="D505" s="6" t="s">
        <v>6</v>
      </c>
      <c r="E505" s="7"/>
      <c r="I505" s="19">
        <f t="shared" si="14"/>
        <v>1</v>
      </c>
      <c r="J505" s="19">
        <f t="shared" si="15"/>
        <v>0</v>
      </c>
    </row>
    <row r="506" spans="1:10" x14ac:dyDescent="0.25">
      <c r="A506" s="29"/>
      <c r="B506" s="27" t="s">
        <v>555</v>
      </c>
      <c r="C506" s="6" t="s">
        <v>7</v>
      </c>
      <c r="D506" s="6" t="s">
        <v>6</v>
      </c>
      <c r="E506" s="7"/>
      <c r="I506" s="19">
        <f t="shared" si="14"/>
        <v>1</v>
      </c>
      <c r="J506" s="19">
        <f t="shared" si="15"/>
        <v>0</v>
      </c>
    </row>
    <row r="507" spans="1:10" x14ac:dyDescent="0.25">
      <c r="A507" s="29"/>
      <c r="B507" s="27" t="s">
        <v>556</v>
      </c>
      <c r="C507" s="6" t="s">
        <v>7</v>
      </c>
      <c r="D507" s="6" t="s">
        <v>6</v>
      </c>
      <c r="E507" s="7"/>
      <c r="I507" s="19">
        <f t="shared" si="14"/>
        <v>1</v>
      </c>
      <c r="J507" s="19">
        <f t="shared" si="15"/>
        <v>0</v>
      </c>
    </row>
    <row r="508" spans="1:10" ht="30" x14ac:dyDescent="0.25">
      <c r="A508" s="30"/>
      <c r="B508" s="27" t="s">
        <v>557</v>
      </c>
      <c r="C508" s="6" t="s">
        <v>7</v>
      </c>
      <c r="D508" s="6" t="s">
        <v>6</v>
      </c>
      <c r="E508" s="7"/>
      <c r="I508" s="19">
        <f t="shared" si="14"/>
        <v>1</v>
      </c>
      <c r="J508" s="19">
        <f t="shared" si="15"/>
        <v>0</v>
      </c>
    </row>
    <row r="509" spans="1:10" ht="18.75" x14ac:dyDescent="0.25">
      <c r="A509" s="92" t="s">
        <v>558</v>
      </c>
      <c r="B509" s="93" t="s">
        <v>52</v>
      </c>
      <c r="C509" s="94"/>
      <c r="D509" s="94"/>
      <c r="E509" s="95"/>
      <c r="I509" s="19">
        <f t="shared" si="14"/>
        <v>0</v>
      </c>
      <c r="J509" s="19">
        <f t="shared" si="15"/>
        <v>0</v>
      </c>
    </row>
    <row r="510" spans="1:10" ht="18.75" x14ac:dyDescent="0.25">
      <c r="A510" s="96" t="s">
        <v>559</v>
      </c>
      <c r="B510" s="97" t="s">
        <v>33</v>
      </c>
      <c r="C510" s="98"/>
      <c r="D510" s="98"/>
      <c r="E510" s="99"/>
      <c r="I510" s="19">
        <f t="shared" si="14"/>
        <v>0</v>
      </c>
      <c r="J510" s="19">
        <f t="shared" si="15"/>
        <v>0</v>
      </c>
    </row>
    <row r="511" spans="1:10" x14ac:dyDescent="0.25">
      <c r="A511" s="26"/>
      <c r="B511" s="48" t="s">
        <v>194</v>
      </c>
      <c r="C511" s="49"/>
      <c r="D511" s="49"/>
      <c r="E511" s="50"/>
      <c r="I511" s="19">
        <f t="shared" si="14"/>
        <v>0</v>
      </c>
      <c r="J511" s="19">
        <f t="shared" si="15"/>
        <v>0</v>
      </c>
    </row>
    <row r="512" spans="1:10" x14ac:dyDescent="0.25">
      <c r="A512" s="29"/>
      <c r="B512" s="27" t="s">
        <v>560</v>
      </c>
      <c r="C512" s="6" t="s">
        <v>7</v>
      </c>
      <c r="D512" s="6" t="s">
        <v>6</v>
      </c>
      <c r="E512" s="7"/>
      <c r="I512" s="19">
        <f t="shared" si="14"/>
        <v>1</v>
      </c>
      <c r="J512" s="19">
        <f t="shared" si="15"/>
        <v>0</v>
      </c>
    </row>
    <row r="513" spans="1:10" x14ac:dyDescent="0.25">
      <c r="A513" s="29"/>
      <c r="B513" s="27" t="s">
        <v>561</v>
      </c>
      <c r="C513" s="6" t="s">
        <v>7</v>
      </c>
      <c r="D513" s="6" t="s">
        <v>6</v>
      </c>
      <c r="E513" s="7"/>
      <c r="I513" s="19">
        <f t="shared" si="14"/>
        <v>1</v>
      </c>
      <c r="J513" s="19">
        <f t="shared" si="15"/>
        <v>0</v>
      </c>
    </row>
    <row r="514" spans="1:10" ht="30" x14ac:dyDescent="0.25">
      <c r="A514" s="29"/>
      <c r="B514" s="27" t="s">
        <v>562</v>
      </c>
      <c r="C514" s="6" t="s">
        <v>7</v>
      </c>
      <c r="D514" s="6" t="s">
        <v>6</v>
      </c>
      <c r="E514" s="7"/>
      <c r="I514" s="19">
        <f t="shared" si="14"/>
        <v>1</v>
      </c>
      <c r="J514" s="19">
        <f t="shared" si="15"/>
        <v>0</v>
      </c>
    </row>
    <row r="515" spans="1:10" x14ac:dyDescent="0.25">
      <c r="A515" s="29"/>
      <c r="B515" s="48" t="s">
        <v>563</v>
      </c>
      <c r="C515" s="49"/>
      <c r="D515" s="49"/>
      <c r="E515" s="50"/>
      <c r="I515" s="19">
        <f t="shared" si="14"/>
        <v>0</v>
      </c>
      <c r="J515" s="19">
        <f t="shared" si="15"/>
        <v>0</v>
      </c>
    </row>
    <row r="516" spans="1:10" ht="30" x14ac:dyDescent="0.25">
      <c r="A516" s="29"/>
      <c r="B516" s="27" t="s">
        <v>564</v>
      </c>
      <c r="C516" s="6" t="s">
        <v>7</v>
      </c>
      <c r="D516" s="6" t="s">
        <v>6</v>
      </c>
      <c r="E516" s="7"/>
      <c r="I516" s="19">
        <f t="shared" si="14"/>
        <v>1</v>
      </c>
      <c r="J516" s="19">
        <f t="shared" si="15"/>
        <v>0</v>
      </c>
    </row>
    <row r="517" spans="1:10" x14ac:dyDescent="0.25">
      <c r="A517" s="29"/>
      <c r="B517" s="27" t="s">
        <v>565</v>
      </c>
      <c r="C517" s="6" t="s">
        <v>7</v>
      </c>
      <c r="D517" s="6" t="s">
        <v>6</v>
      </c>
      <c r="E517" s="7"/>
      <c r="I517" s="19">
        <f t="shared" ref="I517:I539" si="16">IF(D517="ДА",1,0)</f>
        <v>1</v>
      </c>
      <c r="J517" s="19">
        <f t="shared" ref="J517:J539" si="17">IF(AND(C517="ДА",I517=1),1,0)</f>
        <v>0</v>
      </c>
    </row>
    <row r="518" spans="1:10" x14ac:dyDescent="0.25">
      <c r="A518" s="30"/>
      <c r="B518" s="27" t="s">
        <v>566</v>
      </c>
      <c r="C518" s="6" t="s">
        <v>7</v>
      </c>
      <c r="D518" s="6" t="s">
        <v>6</v>
      </c>
      <c r="E518" s="7"/>
      <c r="I518" s="19">
        <f t="shared" si="16"/>
        <v>1</v>
      </c>
      <c r="J518" s="19">
        <f t="shared" si="17"/>
        <v>0</v>
      </c>
    </row>
    <row r="519" spans="1:10" ht="18.75" x14ac:dyDescent="0.25">
      <c r="A519" s="96" t="s">
        <v>567</v>
      </c>
      <c r="B519" s="97" t="s">
        <v>568</v>
      </c>
      <c r="C519" s="98"/>
      <c r="D519" s="98"/>
      <c r="E519" s="99"/>
      <c r="I519" s="19">
        <f t="shared" si="16"/>
        <v>0</v>
      </c>
      <c r="J519" s="19">
        <f t="shared" si="17"/>
        <v>0</v>
      </c>
    </row>
    <row r="520" spans="1:10" x14ac:dyDescent="0.25">
      <c r="A520" s="26" t="s">
        <v>569</v>
      </c>
      <c r="B520" s="48" t="s">
        <v>570</v>
      </c>
      <c r="C520" s="49"/>
      <c r="D520" s="49"/>
      <c r="E520" s="50"/>
      <c r="I520" s="19">
        <f t="shared" si="16"/>
        <v>0</v>
      </c>
      <c r="J520" s="19">
        <f t="shared" si="17"/>
        <v>0</v>
      </c>
    </row>
    <row r="521" spans="1:10" x14ac:dyDescent="0.25">
      <c r="A521" s="29"/>
      <c r="B521" s="27" t="s">
        <v>571</v>
      </c>
      <c r="C521" s="6" t="s">
        <v>7</v>
      </c>
      <c r="D521" s="6" t="s">
        <v>6</v>
      </c>
      <c r="E521" s="7"/>
      <c r="I521" s="19">
        <f t="shared" si="16"/>
        <v>1</v>
      </c>
      <c r="J521" s="19">
        <f t="shared" si="17"/>
        <v>0</v>
      </c>
    </row>
    <row r="522" spans="1:10" x14ac:dyDescent="0.25">
      <c r="A522" s="29"/>
      <c r="B522" s="27" t="s">
        <v>572</v>
      </c>
      <c r="C522" s="6" t="s">
        <v>7</v>
      </c>
      <c r="D522" s="6" t="s">
        <v>6</v>
      </c>
      <c r="E522" s="7"/>
      <c r="I522" s="19">
        <f t="shared" si="16"/>
        <v>1</v>
      </c>
      <c r="J522" s="19">
        <f t="shared" si="17"/>
        <v>0</v>
      </c>
    </row>
    <row r="523" spans="1:10" x14ac:dyDescent="0.25">
      <c r="A523" s="29"/>
      <c r="B523" s="27" t="s">
        <v>573</v>
      </c>
      <c r="C523" s="6" t="s">
        <v>7</v>
      </c>
      <c r="D523" s="6" t="s">
        <v>6</v>
      </c>
      <c r="E523" s="7"/>
      <c r="I523" s="19">
        <f t="shared" si="16"/>
        <v>1</v>
      </c>
      <c r="J523" s="19">
        <f t="shared" si="17"/>
        <v>0</v>
      </c>
    </row>
    <row r="524" spans="1:10" ht="30" x14ac:dyDescent="0.25">
      <c r="A524" s="29"/>
      <c r="B524" s="27" t="s">
        <v>574</v>
      </c>
      <c r="C524" s="6" t="s">
        <v>7</v>
      </c>
      <c r="D524" s="6" t="s">
        <v>6</v>
      </c>
      <c r="E524" s="7"/>
      <c r="I524" s="19">
        <f t="shared" si="16"/>
        <v>1</v>
      </c>
      <c r="J524" s="19">
        <f t="shared" si="17"/>
        <v>0</v>
      </c>
    </row>
    <row r="525" spans="1:10" x14ac:dyDescent="0.25">
      <c r="A525" s="29"/>
      <c r="B525" s="27" t="s">
        <v>575</v>
      </c>
      <c r="C525" s="6" t="s">
        <v>7</v>
      </c>
      <c r="D525" s="6" t="s">
        <v>6</v>
      </c>
      <c r="E525" s="7"/>
      <c r="I525" s="19">
        <f t="shared" si="16"/>
        <v>1</v>
      </c>
      <c r="J525" s="19">
        <f t="shared" si="17"/>
        <v>0</v>
      </c>
    </row>
    <row r="526" spans="1:10" x14ac:dyDescent="0.25">
      <c r="A526" s="29"/>
      <c r="B526" s="27" t="s">
        <v>576</v>
      </c>
      <c r="C526" s="6" t="s">
        <v>7</v>
      </c>
      <c r="D526" s="6" t="s">
        <v>6</v>
      </c>
      <c r="E526" s="7"/>
      <c r="I526" s="19">
        <f t="shared" si="16"/>
        <v>1</v>
      </c>
      <c r="J526" s="19">
        <f t="shared" si="17"/>
        <v>0</v>
      </c>
    </row>
    <row r="527" spans="1:10" ht="18" customHeight="1" x14ac:dyDescent="0.25">
      <c r="A527" s="29"/>
      <c r="B527" s="27" t="s">
        <v>577</v>
      </c>
      <c r="C527" s="6" t="s">
        <v>7</v>
      </c>
      <c r="D527" s="6" t="s">
        <v>6</v>
      </c>
      <c r="E527" s="7"/>
      <c r="I527" s="19">
        <f t="shared" si="16"/>
        <v>1</v>
      </c>
      <c r="J527" s="19">
        <f t="shared" si="17"/>
        <v>0</v>
      </c>
    </row>
    <row r="528" spans="1:10" x14ac:dyDescent="0.25">
      <c r="A528" s="29"/>
      <c r="B528" s="27" t="s">
        <v>578</v>
      </c>
      <c r="C528" s="6" t="s">
        <v>7</v>
      </c>
      <c r="D528" s="6" t="s">
        <v>6</v>
      </c>
      <c r="E528" s="7"/>
      <c r="I528" s="19">
        <f t="shared" si="16"/>
        <v>1</v>
      </c>
      <c r="J528" s="19">
        <f t="shared" si="17"/>
        <v>0</v>
      </c>
    </row>
    <row r="529" spans="1:10" x14ac:dyDescent="0.25">
      <c r="A529" s="29"/>
      <c r="B529" s="27" t="s">
        <v>579</v>
      </c>
      <c r="C529" s="6" t="s">
        <v>7</v>
      </c>
      <c r="D529" s="6" t="s">
        <v>6</v>
      </c>
      <c r="E529" s="7"/>
      <c r="I529" s="19">
        <f t="shared" si="16"/>
        <v>1</v>
      </c>
      <c r="J529" s="19">
        <f t="shared" si="17"/>
        <v>0</v>
      </c>
    </row>
    <row r="530" spans="1:10" x14ac:dyDescent="0.25">
      <c r="A530" s="29"/>
      <c r="B530" s="27" t="s">
        <v>580</v>
      </c>
      <c r="C530" s="6" t="s">
        <v>7</v>
      </c>
      <c r="D530" s="6" t="s">
        <v>6</v>
      </c>
      <c r="E530" s="7"/>
      <c r="I530" s="19">
        <f t="shared" si="16"/>
        <v>1</v>
      </c>
      <c r="J530" s="19">
        <f t="shared" si="17"/>
        <v>0</v>
      </c>
    </row>
    <row r="531" spans="1:10" x14ac:dyDescent="0.25">
      <c r="A531" s="29"/>
      <c r="B531" s="27" t="s">
        <v>581</v>
      </c>
      <c r="C531" s="6" t="s">
        <v>7</v>
      </c>
      <c r="D531" s="6" t="s">
        <v>6</v>
      </c>
      <c r="E531" s="7"/>
      <c r="I531" s="19">
        <f t="shared" si="16"/>
        <v>1</v>
      </c>
      <c r="J531" s="19">
        <f t="shared" si="17"/>
        <v>0</v>
      </c>
    </row>
    <row r="532" spans="1:10" x14ac:dyDescent="0.25">
      <c r="A532" s="29"/>
      <c r="B532" s="27" t="s">
        <v>582</v>
      </c>
      <c r="C532" s="6" t="s">
        <v>7</v>
      </c>
      <c r="D532" s="6" t="s">
        <v>6</v>
      </c>
      <c r="E532" s="7"/>
      <c r="I532" s="19">
        <f t="shared" si="16"/>
        <v>1</v>
      </c>
      <c r="J532" s="19">
        <f t="shared" si="17"/>
        <v>0</v>
      </c>
    </row>
    <row r="533" spans="1:10" ht="30" x14ac:dyDescent="0.25">
      <c r="A533" s="29"/>
      <c r="B533" s="27" t="s">
        <v>583</v>
      </c>
      <c r="C533" s="6" t="s">
        <v>7</v>
      </c>
      <c r="D533" s="6" t="s">
        <v>6</v>
      </c>
      <c r="E533" s="12"/>
      <c r="I533" s="19">
        <f t="shared" si="16"/>
        <v>1</v>
      </c>
      <c r="J533" s="19">
        <f t="shared" si="17"/>
        <v>0</v>
      </c>
    </row>
    <row r="534" spans="1:10" x14ac:dyDescent="0.25">
      <c r="A534" s="29"/>
      <c r="B534" s="48" t="s">
        <v>584</v>
      </c>
      <c r="C534" s="49"/>
      <c r="D534" s="49"/>
      <c r="E534" s="50"/>
      <c r="I534" s="19">
        <f t="shared" si="16"/>
        <v>0</v>
      </c>
      <c r="J534" s="19">
        <f t="shared" si="17"/>
        <v>0</v>
      </c>
    </row>
    <row r="535" spans="1:10" x14ac:dyDescent="0.25">
      <c r="A535" s="29"/>
      <c r="B535" s="27" t="s">
        <v>585</v>
      </c>
      <c r="C535" s="6" t="s">
        <v>7</v>
      </c>
      <c r="D535" s="6" t="s">
        <v>6</v>
      </c>
      <c r="E535" s="7"/>
      <c r="I535" s="19">
        <f t="shared" si="16"/>
        <v>1</v>
      </c>
      <c r="J535" s="19">
        <f t="shared" si="17"/>
        <v>0</v>
      </c>
    </row>
    <row r="536" spans="1:10" x14ac:dyDescent="0.25">
      <c r="A536" s="30"/>
      <c r="B536" s="27" t="s">
        <v>586</v>
      </c>
      <c r="C536" s="6" t="s">
        <v>7</v>
      </c>
      <c r="D536" s="6" t="s">
        <v>6</v>
      </c>
      <c r="E536" s="7"/>
      <c r="I536" s="19">
        <f t="shared" si="16"/>
        <v>1</v>
      </c>
      <c r="J536" s="19">
        <f t="shared" si="17"/>
        <v>0</v>
      </c>
    </row>
    <row r="537" spans="1:10" ht="18.75" x14ac:dyDescent="0.25">
      <c r="A537" s="24" t="s">
        <v>587</v>
      </c>
      <c r="B537" s="100" t="s">
        <v>588</v>
      </c>
      <c r="C537" s="101"/>
      <c r="D537" s="101"/>
      <c r="E537" s="101"/>
      <c r="I537" s="19">
        <f t="shared" si="16"/>
        <v>0</v>
      </c>
      <c r="J537" s="19">
        <f t="shared" si="17"/>
        <v>0</v>
      </c>
    </row>
    <row r="538" spans="1:10" x14ac:dyDescent="0.25">
      <c r="A538" s="54"/>
      <c r="B538" s="27" t="s">
        <v>589</v>
      </c>
      <c r="C538" s="6" t="s">
        <v>7</v>
      </c>
      <c r="D538" s="6" t="s">
        <v>6</v>
      </c>
      <c r="E538" s="7"/>
      <c r="I538" s="19">
        <f t="shared" si="16"/>
        <v>1</v>
      </c>
      <c r="J538" s="19">
        <f t="shared" si="17"/>
        <v>0</v>
      </c>
    </row>
    <row r="539" spans="1:10" ht="45" x14ac:dyDescent="0.25">
      <c r="A539" s="56"/>
      <c r="B539" s="27" t="s">
        <v>590</v>
      </c>
      <c r="C539" s="6" t="s">
        <v>7</v>
      </c>
      <c r="D539" s="6" t="s">
        <v>6</v>
      </c>
      <c r="E539" s="7"/>
      <c r="I539" s="19">
        <f t="shared" si="16"/>
        <v>1</v>
      </c>
      <c r="J539" s="19">
        <f t="shared" si="17"/>
        <v>0</v>
      </c>
    </row>
    <row r="540" spans="1:10" x14ac:dyDescent="0.25">
      <c r="A540" s="102"/>
    </row>
    <row r="541" spans="1:10" x14ac:dyDescent="0.25">
      <c r="A541" s="102"/>
    </row>
  </sheetData>
  <sheetProtection password="CF3E" sheet="1" objects="1" scenarios="1" selectLockedCells="1"/>
  <mergeCells count="212">
    <mergeCell ref="B511:E511"/>
    <mergeCell ref="B515:E515"/>
    <mergeCell ref="A511:A518"/>
    <mergeCell ref="B520:E520"/>
    <mergeCell ref="B534:E534"/>
    <mergeCell ref="A520:A536"/>
    <mergeCell ref="A538:A539"/>
    <mergeCell ref="A217:A237"/>
    <mergeCell ref="A265:A267"/>
    <mergeCell ref="B275:E275"/>
    <mergeCell ref="B302:E302"/>
    <mergeCell ref="A301:A308"/>
    <mergeCell ref="B329:E329"/>
    <mergeCell ref="B433:E433"/>
    <mergeCell ref="B484:E484"/>
    <mergeCell ref="B486:E486"/>
    <mergeCell ref="B488:E488"/>
    <mergeCell ref="B492:E492"/>
    <mergeCell ref="A487:A502"/>
    <mergeCell ref="B503:E503"/>
    <mergeCell ref="B504:E504"/>
    <mergeCell ref="A504:A508"/>
    <mergeCell ref="B509:E509"/>
    <mergeCell ref="B443:E443"/>
    <mergeCell ref="A441:A442"/>
    <mergeCell ref="B445:E445"/>
    <mergeCell ref="A444:A452"/>
    <mergeCell ref="B483:E483"/>
    <mergeCell ref="B455:E455"/>
    <mergeCell ref="B456:E456"/>
    <mergeCell ref="B465:E465"/>
    <mergeCell ref="B471:E471"/>
    <mergeCell ref="A461:A474"/>
    <mergeCell ref="A476:A477"/>
    <mergeCell ref="B475:E475"/>
    <mergeCell ref="A478:A479"/>
    <mergeCell ref="A480:A482"/>
    <mergeCell ref="B402:E402"/>
    <mergeCell ref="B410:E410"/>
    <mergeCell ref="A407:A412"/>
    <mergeCell ref="A425:A429"/>
    <mergeCell ref="B425:E425"/>
    <mergeCell ref="A399:A405"/>
    <mergeCell ref="B390:E390"/>
    <mergeCell ref="A433:A439"/>
    <mergeCell ref="B440:E440"/>
    <mergeCell ref="B378:E378"/>
    <mergeCell ref="B380:E380"/>
    <mergeCell ref="B385:E385"/>
    <mergeCell ref="A379:A387"/>
    <mergeCell ref="B388:E388"/>
    <mergeCell ref="B398:E398"/>
    <mergeCell ref="A391:A397"/>
    <mergeCell ref="B392:E392"/>
    <mergeCell ref="B399:E399"/>
    <mergeCell ref="B342:E342"/>
    <mergeCell ref="B346:E346"/>
    <mergeCell ref="B348:E348"/>
    <mergeCell ref="B350:E350"/>
    <mergeCell ref="A338:A345"/>
    <mergeCell ref="A347:A357"/>
    <mergeCell ref="B361:E361"/>
    <mergeCell ref="A360:A371"/>
    <mergeCell ref="B375:E375"/>
    <mergeCell ref="A373:A377"/>
    <mergeCell ref="B316:E316"/>
    <mergeCell ref="B317:E317"/>
    <mergeCell ref="B321:E321"/>
    <mergeCell ref="A317:A325"/>
    <mergeCell ref="B327:E327"/>
    <mergeCell ref="B333:E333"/>
    <mergeCell ref="A328:A336"/>
    <mergeCell ref="B337:E337"/>
    <mergeCell ref="B339:E339"/>
    <mergeCell ref="B286:E286"/>
    <mergeCell ref="B288:E288"/>
    <mergeCell ref="B294:E294"/>
    <mergeCell ref="A287:A299"/>
    <mergeCell ref="B300:E300"/>
    <mergeCell ref="B309:E309"/>
    <mergeCell ref="B310:E310"/>
    <mergeCell ref="A310:A315"/>
    <mergeCell ref="A203:A205"/>
    <mergeCell ref="A206:A214"/>
    <mergeCell ref="B221:E221"/>
    <mergeCell ref="B230:E230"/>
    <mergeCell ref="B234:E234"/>
    <mergeCell ref="B246:E246"/>
    <mergeCell ref="A240:A245"/>
    <mergeCell ref="B180:E180"/>
    <mergeCell ref="A180:A184"/>
    <mergeCell ref="A186:A191"/>
    <mergeCell ref="B194:E194"/>
    <mergeCell ref="B193:E193"/>
    <mergeCell ref="B198:E198"/>
    <mergeCell ref="B197:E197"/>
    <mergeCell ref="A198:A201"/>
    <mergeCell ref="B202:E202"/>
    <mergeCell ref="A90:A93"/>
    <mergeCell ref="B94:E94"/>
    <mergeCell ref="B96:E96"/>
    <mergeCell ref="A94:A99"/>
    <mergeCell ref="B102:E102"/>
    <mergeCell ref="B110:E110"/>
    <mergeCell ref="A101:A113"/>
    <mergeCell ref="B114:E114"/>
    <mergeCell ref="A114:A119"/>
    <mergeCell ref="B185:E185"/>
    <mergeCell ref="B179:E179"/>
    <mergeCell ref="B157:E157"/>
    <mergeCell ref="B153:E153"/>
    <mergeCell ref="B90:E90"/>
    <mergeCell ref="B129:E129"/>
    <mergeCell ref="B133:E133"/>
    <mergeCell ref="B136:E136"/>
    <mergeCell ref="B137:E137"/>
    <mergeCell ref="B140:E140"/>
    <mergeCell ref="B141:E141"/>
    <mergeCell ref="B145:E145"/>
    <mergeCell ref="B148:E148"/>
    <mergeCell ref="B149:E149"/>
    <mergeCell ref="B150:E150"/>
    <mergeCell ref="B158:E158"/>
    <mergeCell ref="B163:E163"/>
    <mergeCell ref="B166:E166"/>
    <mergeCell ref="B169:E169"/>
    <mergeCell ref="A57:A60"/>
    <mergeCell ref="A63:A70"/>
    <mergeCell ref="A78:A87"/>
    <mergeCell ref="B89:E89"/>
    <mergeCell ref="B460:E460"/>
    <mergeCell ref="B453:E453"/>
    <mergeCell ref="B432:E432"/>
    <mergeCell ref="B430:E430"/>
    <mergeCell ref="B414:E414"/>
    <mergeCell ref="B413:E413"/>
    <mergeCell ref="B406:E406"/>
    <mergeCell ref="B358:E358"/>
    <mergeCell ref="B326:E326"/>
    <mergeCell ref="B274:E274"/>
    <mergeCell ref="B268:E268"/>
    <mergeCell ref="B239:E239"/>
    <mergeCell ref="B238:E238"/>
    <mergeCell ref="B100:E100"/>
    <mergeCell ref="B122:E122"/>
    <mergeCell ref="B120:E120"/>
    <mergeCell ref="B2:E2"/>
    <mergeCell ref="B3:E3"/>
    <mergeCell ref="B7:E7"/>
    <mergeCell ref="B41:E41"/>
    <mergeCell ref="B88:E88"/>
    <mergeCell ref="B61:E61"/>
    <mergeCell ref="B56:E56"/>
    <mergeCell ref="B57:E57"/>
    <mergeCell ref="B62:E62"/>
    <mergeCell ref="B66:E66"/>
    <mergeCell ref="B77:E77"/>
    <mergeCell ref="B71:E71"/>
    <mergeCell ref="B72:E72"/>
    <mergeCell ref="B78:E78"/>
    <mergeCell ref="B82:E82"/>
    <mergeCell ref="B144:E144"/>
    <mergeCell ref="A121:A126"/>
    <mergeCell ref="A130:A135"/>
    <mergeCell ref="A137:A139"/>
    <mergeCell ref="A141:A143"/>
    <mergeCell ref="A150:A156"/>
    <mergeCell ref="A158:A165"/>
    <mergeCell ref="A173:A178"/>
    <mergeCell ref="B219:E219"/>
    <mergeCell ref="B240:E240"/>
    <mergeCell ref="B247:E247"/>
    <mergeCell ref="A247:A249"/>
    <mergeCell ref="B359:E359"/>
    <mergeCell ref="B372:E372"/>
    <mergeCell ref="B215:E215"/>
    <mergeCell ref="B250:E250"/>
    <mergeCell ref="B253:E253"/>
    <mergeCell ref="A251:A260"/>
    <mergeCell ref="B261:E261"/>
    <mergeCell ref="A262:A263"/>
    <mergeCell ref="B264:E264"/>
    <mergeCell ref="B265:E265"/>
    <mergeCell ref="B269:E269"/>
    <mergeCell ref="B270:E270"/>
    <mergeCell ref="A270:A273"/>
    <mergeCell ref="A275:A285"/>
    <mergeCell ref="A72:A76"/>
    <mergeCell ref="A4:A6"/>
    <mergeCell ref="A454:A459"/>
    <mergeCell ref="A414:A424"/>
    <mergeCell ref="A145:A147"/>
    <mergeCell ref="A167:A171"/>
    <mergeCell ref="B172:E172"/>
    <mergeCell ref="B173:E173"/>
    <mergeCell ref="B127:E127"/>
    <mergeCell ref="B128:E128"/>
    <mergeCell ref="B130:E130"/>
    <mergeCell ref="B192:E192"/>
    <mergeCell ref="A194:A196"/>
    <mergeCell ref="B216:E216"/>
    <mergeCell ref="A8:A12"/>
    <mergeCell ref="B13:E13"/>
    <mergeCell ref="A14:A21"/>
    <mergeCell ref="B22:E22"/>
    <mergeCell ref="A23:A35"/>
    <mergeCell ref="B26:E26"/>
    <mergeCell ref="B42:E42"/>
    <mergeCell ref="B43:E43"/>
    <mergeCell ref="B44:E44"/>
    <mergeCell ref="A36:A40"/>
    <mergeCell ref="A44:A55"/>
  </mergeCells>
  <conditionalFormatting sqref="C4:D6 C14:D21 C53:D55 C115:D119 C121:D121 C123:C126 D126 C134:D135 C131:D132 C138:D139 C142:D143 C146:D147 C167:D168 C170:D171 C174:D178 C181:D184 C186:D191 C203:D207 C213:D214 C228:D229 C231:D233 C235:D237 C249:D249 C251:D252 C262:D263 C254:D260 C266:D267 C434:C436 C446:D452">
    <cfRule type="expression" dxfId="405" priority="725">
      <formula>$D4="НЕТ"</formula>
    </cfRule>
    <cfRule type="expression" dxfId="404" priority="726">
      <formula>C4="НЕТ"</formula>
    </cfRule>
    <cfRule type="expression" dxfId="403" priority="727">
      <formula>C4="ДА"</formula>
    </cfRule>
  </conditionalFormatting>
  <conditionalFormatting sqref="C8:C12">
    <cfRule type="expression" dxfId="402" priority="719">
      <formula>$D8="НЕТ"</formula>
    </cfRule>
    <cfRule type="expression" dxfId="401" priority="720">
      <formula>C8="НЕТ"</formula>
    </cfRule>
    <cfRule type="expression" dxfId="400" priority="721">
      <formula>C8="ДА"</formula>
    </cfRule>
  </conditionalFormatting>
  <conditionalFormatting sqref="D8:D12">
    <cfRule type="expression" dxfId="399" priority="716">
      <formula>$D8="НЕТ"</formula>
    </cfRule>
    <cfRule type="expression" dxfId="398" priority="717">
      <formula>D8="НЕТ"</formula>
    </cfRule>
    <cfRule type="expression" dxfId="397" priority="718">
      <formula>D8="ДА"</formula>
    </cfRule>
  </conditionalFormatting>
  <conditionalFormatting sqref="C45:C52">
    <cfRule type="expression" dxfId="396" priority="713">
      <formula>$D45="НЕТ"</formula>
    </cfRule>
    <cfRule type="expression" dxfId="395" priority="714">
      <formula>C45="НЕТ"</formula>
    </cfRule>
    <cfRule type="expression" dxfId="394" priority="715">
      <formula>C45="ДА"</formula>
    </cfRule>
  </conditionalFormatting>
  <conditionalFormatting sqref="D45:D52">
    <cfRule type="expression" dxfId="393" priority="710">
      <formula>$D45="НЕТ"</formula>
    </cfRule>
    <cfRule type="expression" dxfId="392" priority="711">
      <formula>D45="НЕТ"</formula>
    </cfRule>
    <cfRule type="expression" dxfId="391" priority="712">
      <formula>D45="ДА"</formula>
    </cfRule>
  </conditionalFormatting>
  <conditionalFormatting sqref="C101">
    <cfRule type="expression" dxfId="390" priority="695">
      <formula>$D101="НЕТ"</formula>
    </cfRule>
    <cfRule type="expression" dxfId="389" priority="696">
      <formula>C101="НЕТ"</formula>
    </cfRule>
    <cfRule type="expression" dxfId="388" priority="697">
      <formula>C101="ДА"</formula>
    </cfRule>
  </conditionalFormatting>
  <conditionalFormatting sqref="D101">
    <cfRule type="expression" dxfId="387" priority="692">
      <formula>$D101="НЕТ"</formula>
    </cfRule>
    <cfRule type="expression" dxfId="386" priority="693">
      <formula>D101="НЕТ"</formula>
    </cfRule>
    <cfRule type="expression" dxfId="385" priority="694">
      <formula>D101="ДА"</formula>
    </cfRule>
  </conditionalFormatting>
  <conditionalFormatting sqref="D123:D125">
    <cfRule type="expression" dxfId="384" priority="656">
      <formula>$D123="НЕТ"</formula>
    </cfRule>
    <cfRule type="expression" dxfId="383" priority="657">
      <formula>D123="НЕТ"</formula>
    </cfRule>
    <cfRule type="expression" dxfId="382" priority="658">
      <formula>D123="ДА"</formula>
    </cfRule>
  </conditionalFormatting>
  <conditionalFormatting sqref="C195:C196">
    <cfRule type="expression" dxfId="381" priority="575">
      <formula>$D195="НЕТ"</formula>
    </cfRule>
    <cfRule type="expression" dxfId="380" priority="576">
      <formula>C195="НЕТ"</formula>
    </cfRule>
    <cfRule type="expression" dxfId="379" priority="577">
      <formula>C195="ДА"</formula>
    </cfRule>
  </conditionalFormatting>
  <conditionalFormatting sqref="D195:D196">
    <cfRule type="expression" dxfId="378" priority="572">
      <formula>$D195="НЕТ"</formula>
    </cfRule>
    <cfRule type="expression" dxfId="377" priority="573">
      <formula>D195="НЕТ"</formula>
    </cfRule>
    <cfRule type="expression" dxfId="376" priority="574">
      <formula>D195="ДА"</formula>
    </cfRule>
  </conditionalFormatting>
  <conditionalFormatting sqref="C199:C201">
    <cfRule type="expression" dxfId="375" priority="569">
      <formula>$D199="НЕТ"</formula>
    </cfRule>
    <cfRule type="expression" dxfId="374" priority="570">
      <formula>C199="НЕТ"</formula>
    </cfRule>
    <cfRule type="expression" dxfId="373" priority="571">
      <formula>C199="ДА"</formula>
    </cfRule>
  </conditionalFormatting>
  <conditionalFormatting sqref="D199:D201">
    <cfRule type="expression" dxfId="372" priority="566">
      <formula>$D199="НЕТ"</formula>
    </cfRule>
    <cfRule type="expression" dxfId="371" priority="567">
      <formula>D199="НЕТ"</formula>
    </cfRule>
    <cfRule type="expression" dxfId="370" priority="568">
      <formula>D199="ДА"</formula>
    </cfRule>
  </conditionalFormatting>
  <conditionalFormatting sqref="C208:C212">
    <cfRule type="expression" dxfId="369" priority="557">
      <formula>$D208="НЕТ"</formula>
    </cfRule>
    <cfRule type="expression" dxfId="368" priority="558">
      <formula>C208="НЕТ"</formula>
    </cfRule>
    <cfRule type="expression" dxfId="367" priority="559">
      <formula>C208="ДА"</formula>
    </cfRule>
  </conditionalFormatting>
  <conditionalFormatting sqref="D208:D212">
    <cfRule type="expression" dxfId="366" priority="554">
      <formula>$D208="НЕТ"</formula>
    </cfRule>
    <cfRule type="expression" dxfId="365" priority="555">
      <formula>D208="НЕТ"</formula>
    </cfRule>
    <cfRule type="expression" dxfId="364" priority="556">
      <formula>D208="ДА"</formula>
    </cfRule>
  </conditionalFormatting>
  <conditionalFormatting sqref="C217:C218">
    <cfRule type="expression" dxfId="363" priority="479">
      <formula>$D217="НЕТ"</formula>
    </cfRule>
    <cfRule type="expression" dxfId="362" priority="480">
      <formula>C217="НЕТ"</formula>
    </cfRule>
    <cfRule type="expression" dxfId="361" priority="481">
      <formula>C217="ДА"</formula>
    </cfRule>
  </conditionalFormatting>
  <conditionalFormatting sqref="D217:D218">
    <cfRule type="expression" dxfId="360" priority="476">
      <formula>$D217="НЕТ"</formula>
    </cfRule>
    <cfRule type="expression" dxfId="359" priority="477">
      <formula>D217="НЕТ"</formula>
    </cfRule>
    <cfRule type="expression" dxfId="358" priority="478">
      <formula>D217="ДА"</formula>
    </cfRule>
  </conditionalFormatting>
  <conditionalFormatting sqref="C220 C222:C227">
    <cfRule type="expression" dxfId="357" priority="473">
      <formula>$D220="НЕТ"</formula>
    </cfRule>
    <cfRule type="expression" dxfId="356" priority="474">
      <formula>C220="НЕТ"</formula>
    </cfRule>
    <cfRule type="expression" dxfId="355" priority="475">
      <formula>C220="ДА"</formula>
    </cfRule>
  </conditionalFormatting>
  <conditionalFormatting sqref="D220 D222:D223">
    <cfRule type="expression" dxfId="354" priority="470">
      <formula>$D220="НЕТ"</formula>
    </cfRule>
    <cfRule type="expression" dxfId="353" priority="471">
      <formula>D220="НЕТ"</formula>
    </cfRule>
    <cfRule type="expression" dxfId="352" priority="472">
      <formula>D220="ДА"</formula>
    </cfRule>
  </conditionalFormatting>
  <conditionalFormatting sqref="D224:D227">
    <cfRule type="expression" dxfId="351" priority="464">
      <formula>$D224="НЕТ"</formula>
    </cfRule>
    <cfRule type="expression" dxfId="350" priority="465">
      <formula>D224="НЕТ"</formula>
    </cfRule>
    <cfRule type="expression" dxfId="349" priority="466">
      <formula>D224="ДА"</formula>
    </cfRule>
  </conditionalFormatting>
  <conditionalFormatting sqref="C241:C245">
    <cfRule type="expression" dxfId="348" priority="455">
      <formula>$D241="НЕТ"</formula>
    </cfRule>
    <cfRule type="expression" dxfId="347" priority="456">
      <formula>C241="НЕТ"</formula>
    </cfRule>
    <cfRule type="expression" dxfId="346" priority="457">
      <formula>C241="ДА"</formula>
    </cfRule>
  </conditionalFormatting>
  <conditionalFormatting sqref="D241:D245">
    <cfRule type="expression" dxfId="345" priority="452">
      <formula>$D241="НЕТ"</formula>
    </cfRule>
    <cfRule type="expression" dxfId="344" priority="453">
      <formula>D241="НЕТ"</formula>
    </cfRule>
    <cfRule type="expression" dxfId="343" priority="454">
      <formula>D241="ДА"</formula>
    </cfRule>
  </conditionalFormatting>
  <conditionalFormatting sqref="C276:C285">
    <cfRule type="expression" dxfId="342" priority="443">
      <formula>$D276="НЕТ"</formula>
    </cfRule>
    <cfRule type="expression" dxfId="341" priority="444">
      <formula>C276="НЕТ"</formula>
    </cfRule>
    <cfRule type="expression" dxfId="340" priority="445">
      <formula>C276="ДА"</formula>
    </cfRule>
  </conditionalFormatting>
  <conditionalFormatting sqref="D276:D277">
    <cfRule type="expression" dxfId="339" priority="440">
      <formula>$D276="НЕТ"</formula>
    </cfRule>
    <cfRule type="expression" dxfId="338" priority="441">
      <formula>D276="НЕТ"</formula>
    </cfRule>
    <cfRule type="expression" dxfId="337" priority="442">
      <formula>D276="ДА"</formula>
    </cfRule>
  </conditionalFormatting>
  <conditionalFormatting sqref="D278:D285">
    <cfRule type="expression" dxfId="336" priority="434">
      <formula>$D278="НЕТ"</formula>
    </cfRule>
    <cfRule type="expression" dxfId="335" priority="435">
      <formula>D278="НЕТ"</formula>
    </cfRule>
    <cfRule type="expression" dxfId="334" priority="436">
      <formula>D278="ДА"</formula>
    </cfRule>
  </conditionalFormatting>
  <conditionalFormatting sqref="C360 C369:C371">
    <cfRule type="expression" dxfId="333" priority="419">
      <formula>$D360="НЕТ"</formula>
    </cfRule>
    <cfRule type="expression" dxfId="332" priority="420">
      <formula>C360="НЕТ"</formula>
    </cfRule>
    <cfRule type="expression" dxfId="331" priority="421">
      <formula>C360="ДА"</formula>
    </cfRule>
  </conditionalFormatting>
  <conditionalFormatting sqref="D360 D369:D371">
    <cfRule type="expression" dxfId="330" priority="416">
      <formula>$D360="НЕТ"</formula>
    </cfRule>
    <cfRule type="expression" dxfId="329" priority="417">
      <formula>D360="НЕТ"</formula>
    </cfRule>
    <cfRule type="expression" dxfId="328" priority="418">
      <formula>D360="ДА"</formula>
    </cfRule>
  </conditionalFormatting>
  <conditionalFormatting sqref="C334:C336">
    <cfRule type="expression" dxfId="327" priority="425">
      <formula>$D334="НЕТ"</formula>
    </cfRule>
    <cfRule type="expression" dxfId="326" priority="426">
      <formula>C334="НЕТ"</formula>
    </cfRule>
    <cfRule type="expression" dxfId="325" priority="427">
      <formula>C334="ДА"</formula>
    </cfRule>
  </conditionalFormatting>
  <conditionalFormatting sqref="D334:D336">
    <cfRule type="expression" dxfId="324" priority="422">
      <formula>$D334="НЕТ"</formula>
    </cfRule>
    <cfRule type="expression" dxfId="323" priority="423">
      <formula>D334="НЕТ"</formula>
    </cfRule>
    <cfRule type="expression" dxfId="322" priority="424">
      <formula>D334="ДА"</formula>
    </cfRule>
  </conditionalFormatting>
  <conditionalFormatting sqref="C415:C424 C426:C429">
    <cfRule type="expression" dxfId="321" priority="389">
      <formula>$D415="НЕТ"</formula>
    </cfRule>
    <cfRule type="expression" dxfId="320" priority="390">
      <formula>C415="НЕТ"</formula>
    </cfRule>
    <cfRule type="expression" dxfId="319" priority="391">
      <formula>C415="ДА"</formula>
    </cfRule>
  </conditionalFormatting>
  <conditionalFormatting sqref="D415 D417">
    <cfRule type="expression" dxfId="318" priority="386">
      <formula>$D415="НЕТ"</formula>
    </cfRule>
    <cfRule type="expression" dxfId="317" priority="387">
      <formula>D415="НЕТ"</formula>
    </cfRule>
    <cfRule type="expression" dxfId="316" priority="388">
      <formula>D415="ДА"</formula>
    </cfRule>
  </conditionalFormatting>
  <conditionalFormatting sqref="C407:C409">
    <cfRule type="expression" dxfId="315" priority="401">
      <formula>$D407="НЕТ"</formula>
    </cfRule>
    <cfRule type="expression" dxfId="314" priority="402">
      <formula>C407="НЕТ"</formula>
    </cfRule>
    <cfRule type="expression" dxfId="313" priority="403">
      <formula>C407="ДА"</formula>
    </cfRule>
  </conditionalFormatting>
  <conditionalFormatting sqref="D416">
    <cfRule type="expression" dxfId="312" priority="380">
      <formula>$D416="НЕТ"</formula>
    </cfRule>
    <cfRule type="expression" dxfId="311" priority="381">
      <formula>D416="НЕТ"</formula>
    </cfRule>
    <cfRule type="expression" dxfId="310" priority="382">
      <formula>D416="ДА"</formula>
    </cfRule>
  </conditionalFormatting>
  <conditionalFormatting sqref="D407">
    <cfRule type="expression" dxfId="309" priority="398">
      <formula>$D407="НЕТ"</formula>
    </cfRule>
    <cfRule type="expression" dxfId="308" priority="399">
      <formula>D407="НЕТ"</formula>
    </cfRule>
    <cfRule type="expression" dxfId="307" priority="400">
      <formula>D407="ДА"</formula>
    </cfRule>
  </conditionalFormatting>
  <conditionalFormatting sqref="D419:D423">
    <cfRule type="expression" dxfId="306" priority="368">
      <formula>$D419="НЕТ"</formula>
    </cfRule>
    <cfRule type="expression" dxfId="305" priority="369">
      <formula>D419="НЕТ"</formula>
    </cfRule>
    <cfRule type="expression" dxfId="304" priority="370">
      <formula>D419="ДА"</formula>
    </cfRule>
  </conditionalFormatting>
  <conditionalFormatting sqref="D408:D409">
    <cfRule type="expression" dxfId="303" priority="392">
      <formula>$D408="НЕТ"</formula>
    </cfRule>
    <cfRule type="expression" dxfId="302" priority="393">
      <formula>D408="НЕТ"</formula>
    </cfRule>
    <cfRule type="expression" dxfId="301" priority="394">
      <formula>D408="ДА"</formula>
    </cfRule>
  </conditionalFormatting>
  <conditionalFormatting sqref="D418 D424">
    <cfRule type="expression" dxfId="300" priority="374">
      <formula>$D418="НЕТ"</formula>
    </cfRule>
    <cfRule type="expression" dxfId="299" priority="375">
      <formula>D418="НЕТ"</formula>
    </cfRule>
    <cfRule type="expression" dxfId="298" priority="376">
      <formula>D418="ДА"</formula>
    </cfRule>
  </conditionalFormatting>
  <conditionalFormatting sqref="D426:D429">
    <cfRule type="expression" dxfId="297" priority="362">
      <formula>$D426="НЕТ"</formula>
    </cfRule>
    <cfRule type="expression" dxfId="296" priority="363">
      <formula>D426="НЕТ"</formula>
    </cfRule>
    <cfRule type="expression" dxfId="295" priority="364">
      <formula>D426="ДА"</formula>
    </cfRule>
  </conditionalFormatting>
  <conditionalFormatting sqref="D434">
    <cfRule type="expression" dxfId="294" priority="350">
      <formula>$D434="НЕТ"</formula>
    </cfRule>
    <cfRule type="expression" dxfId="293" priority="351">
      <formula>D434="НЕТ"</formula>
    </cfRule>
    <cfRule type="expression" dxfId="292" priority="352">
      <formula>D434="ДА"</formula>
    </cfRule>
  </conditionalFormatting>
  <conditionalFormatting sqref="D435:D436">
    <cfRule type="expression" dxfId="291" priority="338">
      <formula>$D435="НЕТ"</formula>
    </cfRule>
    <cfRule type="expression" dxfId="290" priority="339">
      <formula>D435="НЕТ"</formula>
    </cfRule>
    <cfRule type="expression" dxfId="289" priority="340">
      <formula>D435="ДА"</formula>
    </cfRule>
  </conditionalFormatting>
  <conditionalFormatting sqref="C441:C442 C444">
    <cfRule type="expression" dxfId="288" priority="317">
      <formula>$D441="НЕТ"</formula>
    </cfRule>
    <cfRule type="expression" dxfId="287" priority="318">
      <formula>C441="НЕТ"</formula>
    </cfRule>
    <cfRule type="expression" dxfId="286" priority="319">
      <formula>C441="ДА"</formula>
    </cfRule>
  </conditionalFormatting>
  <conditionalFormatting sqref="D441">
    <cfRule type="expression" dxfId="285" priority="314">
      <formula>$D441="НЕТ"</formula>
    </cfRule>
    <cfRule type="expression" dxfId="284" priority="315">
      <formula>D441="НЕТ"</formula>
    </cfRule>
    <cfRule type="expression" dxfId="283" priority="316">
      <formula>D441="ДА"</formula>
    </cfRule>
  </conditionalFormatting>
  <conditionalFormatting sqref="D442">
    <cfRule type="expression" dxfId="282" priority="308">
      <formula>$D442="НЕТ"</formula>
    </cfRule>
    <cfRule type="expression" dxfId="281" priority="309">
      <formula>D442="НЕТ"</formula>
    </cfRule>
    <cfRule type="expression" dxfId="280" priority="310">
      <formula>D442="ДА"</formula>
    </cfRule>
  </conditionalFormatting>
  <conditionalFormatting sqref="D444">
    <cfRule type="expression" dxfId="279" priority="296">
      <formula>$D444="НЕТ"</formula>
    </cfRule>
    <cfRule type="expression" dxfId="278" priority="297">
      <formula>D444="НЕТ"</formula>
    </cfRule>
    <cfRule type="expression" dxfId="277" priority="298">
      <formula>D444="ДА"</formula>
    </cfRule>
  </conditionalFormatting>
  <conditionalFormatting sqref="C461:D464 C466:D470 C472:D474 C476:D482">
    <cfRule type="expression" dxfId="276" priority="290">
      <formula>$D461="НЕТ"</formula>
    </cfRule>
    <cfRule type="expression" dxfId="275" priority="291">
      <formula>C461="НЕТ"</formula>
    </cfRule>
    <cfRule type="expression" dxfId="274" priority="292">
      <formula>C461="ДА"</formula>
    </cfRule>
  </conditionalFormatting>
  <conditionalFormatting sqref="C454:D454 C457:D459">
    <cfRule type="expression" dxfId="273" priority="293">
      <formula>$D454="НЕТ"</formula>
    </cfRule>
    <cfRule type="expression" dxfId="272" priority="294">
      <formula>C454="НЕТ"</formula>
    </cfRule>
    <cfRule type="expression" dxfId="271" priority="295">
      <formula>C454="ДА"</formula>
    </cfRule>
  </conditionalFormatting>
  <conditionalFormatting sqref="C487:D487 C489:D491 C493:D502 C505:D508 C512:D514 C516:D518 C521:D533 C535:D536">
    <cfRule type="expression" dxfId="267" priority="287">
      <formula>$D487="НЕТ"</formula>
    </cfRule>
    <cfRule type="expression" dxfId="266" priority="288">
      <formula>C487="НЕТ"</formula>
    </cfRule>
    <cfRule type="expression" dxfId="265" priority="289">
      <formula>C487="ДА"</formula>
    </cfRule>
  </conditionalFormatting>
  <conditionalFormatting sqref="H1">
    <cfRule type="expression" dxfId="264" priority="274">
      <formula>$M$1=1</formula>
    </cfRule>
    <cfRule type="expression" dxfId="263" priority="275">
      <formula>AND($M$1&gt;=0.5,$M$1&lt;1)</formula>
    </cfRule>
    <cfRule type="expression" dxfId="262" priority="276">
      <formula>AND($M$1&gt;0,$M$1&lt;0.5)</formula>
    </cfRule>
    <cfRule type="expression" dxfId="261" priority="277">
      <formula>$M$1=0</formula>
    </cfRule>
  </conditionalFormatting>
  <conditionalFormatting sqref="C23:D25">
    <cfRule type="expression" dxfId="260" priority="271">
      <formula>$D23="НЕТ"</formula>
    </cfRule>
    <cfRule type="expression" dxfId="259" priority="272">
      <formula>C23="НЕТ"</formula>
    </cfRule>
    <cfRule type="expression" dxfId="258" priority="273">
      <formula>C23="ДА"</formula>
    </cfRule>
  </conditionalFormatting>
  <conditionalFormatting sqref="C27:D29">
    <cfRule type="expression" dxfId="257" priority="268">
      <formula>$D27="НЕТ"</formula>
    </cfRule>
    <cfRule type="expression" dxfId="256" priority="269">
      <formula>C27="НЕТ"</formula>
    </cfRule>
    <cfRule type="expression" dxfId="255" priority="270">
      <formula>C27="ДА"</formula>
    </cfRule>
  </conditionalFormatting>
  <conditionalFormatting sqref="C30:D32">
    <cfRule type="expression" dxfId="254" priority="265">
      <formula>$D30="НЕТ"</formula>
    </cfRule>
    <cfRule type="expression" dxfId="253" priority="266">
      <formula>C30="НЕТ"</formula>
    </cfRule>
    <cfRule type="expression" dxfId="252" priority="267">
      <formula>C30="ДА"</formula>
    </cfRule>
  </conditionalFormatting>
  <conditionalFormatting sqref="C33:D35">
    <cfRule type="expression" dxfId="251" priority="262">
      <formula>$D33="НЕТ"</formula>
    </cfRule>
    <cfRule type="expression" dxfId="250" priority="263">
      <formula>C33="НЕТ"</formula>
    </cfRule>
    <cfRule type="expression" dxfId="249" priority="264">
      <formula>C33="ДА"</formula>
    </cfRule>
  </conditionalFormatting>
  <conditionalFormatting sqref="C36:D40">
    <cfRule type="expression" dxfId="248" priority="259">
      <formula>$D36="НЕТ"</formula>
    </cfRule>
    <cfRule type="expression" dxfId="247" priority="260">
      <formula>C36="НЕТ"</formula>
    </cfRule>
    <cfRule type="expression" dxfId="246" priority="261">
      <formula>C36="ДА"</formula>
    </cfRule>
  </conditionalFormatting>
  <conditionalFormatting sqref="C58:D60">
    <cfRule type="expression" dxfId="245" priority="250">
      <formula>$D58="НЕТ"</formula>
    </cfRule>
    <cfRule type="expression" dxfId="244" priority="251">
      <formula>C58="НЕТ"</formula>
    </cfRule>
    <cfRule type="expression" dxfId="243" priority="252">
      <formula>C58="ДА"</formula>
    </cfRule>
  </conditionalFormatting>
  <conditionalFormatting sqref="C67:D70">
    <cfRule type="expression" dxfId="242" priority="244">
      <formula>$D67="НЕТ"</formula>
    </cfRule>
    <cfRule type="expression" dxfId="241" priority="245">
      <formula>C67="НЕТ"</formula>
    </cfRule>
    <cfRule type="expression" dxfId="240" priority="246">
      <formula>C67="ДА"</formula>
    </cfRule>
  </conditionalFormatting>
  <conditionalFormatting sqref="C63:D65">
    <cfRule type="expression" dxfId="239" priority="247">
      <formula>$D63="НЕТ"</formula>
    </cfRule>
    <cfRule type="expression" dxfId="238" priority="248">
      <formula>C63="НЕТ"</formula>
    </cfRule>
    <cfRule type="expression" dxfId="237" priority="249">
      <formula>C63="ДА"</formula>
    </cfRule>
  </conditionalFormatting>
  <conditionalFormatting sqref="C73:D76">
    <cfRule type="expression" dxfId="236" priority="241">
      <formula>$D73="НЕТ"</formula>
    </cfRule>
    <cfRule type="expression" dxfId="235" priority="242">
      <formula>C73="НЕТ"</formula>
    </cfRule>
    <cfRule type="expression" dxfId="234" priority="243">
      <formula>C73="ДА"</formula>
    </cfRule>
  </conditionalFormatting>
  <conditionalFormatting sqref="C79:D81">
    <cfRule type="expression" dxfId="233" priority="238">
      <formula>$D79="НЕТ"</formula>
    </cfRule>
    <cfRule type="expression" dxfId="232" priority="239">
      <formula>C79="НЕТ"</formula>
    </cfRule>
    <cfRule type="expression" dxfId="231" priority="240">
      <formula>C79="ДА"</formula>
    </cfRule>
  </conditionalFormatting>
  <conditionalFormatting sqref="C83:D87">
    <cfRule type="expression" dxfId="230" priority="235">
      <formula>$D83="НЕТ"</formula>
    </cfRule>
    <cfRule type="expression" dxfId="229" priority="236">
      <formula>C83="НЕТ"</formula>
    </cfRule>
    <cfRule type="expression" dxfId="228" priority="237">
      <formula>C83="ДА"</formula>
    </cfRule>
  </conditionalFormatting>
  <conditionalFormatting sqref="C91:D92">
    <cfRule type="expression" dxfId="227" priority="226">
      <formula>$D91="НЕТ"</formula>
    </cfRule>
    <cfRule type="expression" dxfId="226" priority="227">
      <formula>C91="НЕТ"</formula>
    </cfRule>
    <cfRule type="expression" dxfId="225" priority="228">
      <formula>C91="ДА"</formula>
    </cfRule>
  </conditionalFormatting>
  <conditionalFormatting sqref="C93:D93">
    <cfRule type="expression" dxfId="224" priority="223">
      <formula>$D93="НЕТ"</formula>
    </cfRule>
    <cfRule type="expression" dxfId="223" priority="224">
      <formula>C93="НЕТ"</formula>
    </cfRule>
    <cfRule type="expression" dxfId="222" priority="225">
      <formula>C93="ДА"</formula>
    </cfRule>
  </conditionalFormatting>
  <conditionalFormatting sqref="C95:D95">
    <cfRule type="expression" dxfId="221" priority="220">
      <formula>$D95="НЕТ"</formula>
    </cfRule>
    <cfRule type="expression" dxfId="220" priority="221">
      <formula>C95="НЕТ"</formula>
    </cfRule>
    <cfRule type="expression" dxfId="219" priority="222">
      <formula>C95="ДА"</formula>
    </cfRule>
  </conditionalFormatting>
  <conditionalFormatting sqref="C103:C109">
    <cfRule type="expression" dxfId="218" priority="214">
      <formula>$D103="НЕТ"</formula>
    </cfRule>
    <cfRule type="expression" dxfId="217" priority="215">
      <formula>C103="НЕТ"</formula>
    </cfRule>
    <cfRule type="expression" dxfId="216" priority="216">
      <formula>C103="ДА"</formula>
    </cfRule>
  </conditionalFormatting>
  <conditionalFormatting sqref="C97:D99">
    <cfRule type="expression" dxfId="215" priority="217">
      <formula>$D97="НЕТ"</formula>
    </cfRule>
    <cfRule type="expression" dxfId="214" priority="218">
      <formula>C97="НЕТ"</formula>
    </cfRule>
    <cfRule type="expression" dxfId="213" priority="219">
      <formula>C97="ДА"</formula>
    </cfRule>
  </conditionalFormatting>
  <conditionalFormatting sqref="D103:D109">
    <cfRule type="expression" dxfId="212" priority="211">
      <formula>$D103="НЕТ"</formula>
    </cfRule>
    <cfRule type="expression" dxfId="211" priority="212">
      <formula>D103="НЕТ"</formula>
    </cfRule>
    <cfRule type="expression" dxfId="210" priority="213">
      <formula>D103="ДА"</formula>
    </cfRule>
  </conditionalFormatting>
  <conditionalFormatting sqref="D111:D113">
    <cfRule type="expression" dxfId="209" priority="205">
      <formula>$D111="НЕТ"</formula>
    </cfRule>
    <cfRule type="expression" dxfId="208" priority="206">
      <formula>D111="НЕТ"</formula>
    </cfRule>
    <cfRule type="expression" dxfId="207" priority="207">
      <formula>D111="ДА"</formula>
    </cfRule>
  </conditionalFormatting>
  <conditionalFormatting sqref="C111:C113">
    <cfRule type="expression" dxfId="206" priority="208">
      <formula>$D111="НЕТ"</formula>
    </cfRule>
    <cfRule type="expression" dxfId="205" priority="209">
      <formula>C111="НЕТ"</formula>
    </cfRule>
    <cfRule type="expression" dxfId="204" priority="210">
      <formula>C111="ДА"</formula>
    </cfRule>
  </conditionalFormatting>
  <conditionalFormatting sqref="C154:D156">
    <cfRule type="expression" dxfId="203" priority="199">
      <formula>$D154="НЕТ"</formula>
    </cfRule>
    <cfRule type="expression" dxfId="202" priority="200">
      <formula>C154="НЕТ"</formula>
    </cfRule>
    <cfRule type="expression" dxfId="201" priority="201">
      <formula>C154="ДА"</formula>
    </cfRule>
  </conditionalFormatting>
  <conditionalFormatting sqref="C151:D152">
    <cfRule type="expression" dxfId="200" priority="202">
      <formula>$D151="НЕТ"</formula>
    </cfRule>
    <cfRule type="expression" dxfId="199" priority="203">
      <formula>C151="НЕТ"</formula>
    </cfRule>
    <cfRule type="expression" dxfId="198" priority="204">
      <formula>C151="ДА"</formula>
    </cfRule>
  </conditionalFormatting>
  <conditionalFormatting sqref="C159:D162">
    <cfRule type="expression" dxfId="197" priority="196">
      <formula>$D159="НЕТ"</formula>
    </cfRule>
    <cfRule type="expression" dxfId="196" priority="197">
      <formula>C159="НЕТ"</formula>
    </cfRule>
    <cfRule type="expression" dxfId="195" priority="198">
      <formula>C159="ДА"</formula>
    </cfRule>
  </conditionalFormatting>
  <conditionalFormatting sqref="C164:D165">
    <cfRule type="expression" dxfId="194" priority="193">
      <formula>$D164="НЕТ"</formula>
    </cfRule>
    <cfRule type="expression" dxfId="193" priority="194">
      <formula>C164="НЕТ"</formula>
    </cfRule>
    <cfRule type="expression" dxfId="192" priority="195">
      <formula>C164="ДА"</formula>
    </cfRule>
  </conditionalFormatting>
  <conditionalFormatting sqref="C248">
    <cfRule type="expression" dxfId="191" priority="190">
      <formula>$D248="НЕТ"</formula>
    </cfRule>
    <cfRule type="expression" dxfId="190" priority="191">
      <formula>C248="НЕТ"</formula>
    </cfRule>
    <cfRule type="expression" dxfId="189" priority="192">
      <formula>C248="ДА"</formula>
    </cfRule>
  </conditionalFormatting>
  <conditionalFormatting sqref="D248">
    <cfRule type="expression" dxfId="188" priority="187">
      <formula>$D248="НЕТ"</formula>
    </cfRule>
    <cfRule type="expression" dxfId="187" priority="188">
      <formula>D248="НЕТ"</formula>
    </cfRule>
    <cfRule type="expression" dxfId="186" priority="189">
      <formula>D248="ДА"</formula>
    </cfRule>
  </conditionalFormatting>
  <conditionalFormatting sqref="C271:D273">
    <cfRule type="expression" dxfId="185" priority="184">
      <formula>$D271="НЕТ"</formula>
    </cfRule>
    <cfRule type="expression" dxfId="184" priority="185">
      <formula>C271="НЕТ"</formula>
    </cfRule>
    <cfRule type="expression" dxfId="183" priority="186">
      <formula>C271="ДА"</formula>
    </cfRule>
  </conditionalFormatting>
  <conditionalFormatting sqref="C287">
    <cfRule type="expression" dxfId="182" priority="181">
      <formula>$D287="НЕТ"</formula>
    </cfRule>
    <cfRule type="expression" dxfId="181" priority="182">
      <formula>C287="НЕТ"</formula>
    </cfRule>
    <cfRule type="expression" dxfId="180" priority="183">
      <formula>C287="ДА"</formula>
    </cfRule>
  </conditionalFormatting>
  <conditionalFormatting sqref="D287">
    <cfRule type="expression" dxfId="179" priority="178">
      <formula>$D287="НЕТ"</formula>
    </cfRule>
    <cfRule type="expression" dxfId="178" priority="179">
      <formula>D287="НЕТ"</formula>
    </cfRule>
    <cfRule type="expression" dxfId="177" priority="180">
      <formula>D287="ДА"</formula>
    </cfRule>
  </conditionalFormatting>
  <conditionalFormatting sqref="C289:C293">
    <cfRule type="expression" dxfId="176" priority="175">
      <formula>$D289="НЕТ"</formula>
    </cfRule>
    <cfRule type="expression" dxfId="175" priority="176">
      <formula>C289="НЕТ"</formula>
    </cfRule>
    <cfRule type="expression" dxfId="174" priority="177">
      <formula>C289="ДА"</formula>
    </cfRule>
  </conditionalFormatting>
  <conditionalFormatting sqref="D289:D293">
    <cfRule type="expression" dxfId="173" priority="172">
      <formula>$D289="НЕТ"</formula>
    </cfRule>
    <cfRule type="expression" dxfId="172" priority="173">
      <formula>D289="НЕТ"</formula>
    </cfRule>
    <cfRule type="expression" dxfId="171" priority="174">
      <formula>D289="ДА"</formula>
    </cfRule>
  </conditionalFormatting>
  <conditionalFormatting sqref="C295:C299">
    <cfRule type="expression" dxfId="170" priority="169">
      <formula>$D295="НЕТ"</formula>
    </cfRule>
    <cfRule type="expression" dxfId="169" priority="170">
      <formula>C295="НЕТ"</formula>
    </cfRule>
    <cfRule type="expression" dxfId="168" priority="171">
      <formula>C295="ДА"</formula>
    </cfRule>
  </conditionalFormatting>
  <conditionalFormatting sqref="D295:D299">
    <cfRule type="expression" dxfId="167" priority="166">
      <formula>$D295="НЕТ"</formula>
    </cfRule>
    <cfRule type="expression" dxfId="166" priority="167">
      <formula>D295="НЕТ"</formula>
    </cfRule>
    <cfRule type="expression" dxfId="165" priority="168">
      <formula>D295="ДА"</formula>
    </cfRule>
  </conditionalFormatting>
  <conditionalFormatting sqref="C301">
    <cfRule type="expression" dxfId="164" priority="163">
      <formula>$D301="НЕТ"</formula>
    </cfRule>
    <cfRule type="expression" dxfId="163" priority="164">
      <formula>C301="НЕТ"</formula>
    </cfRule>
    <cfRule type="expression" dxfId="162" priority="165">
      <formula>C301="ДА"</formula>
    </cfRule>
  </conditionalFormatting>
  <conditionalFormatting sqref="D301">
    <cfRule type="expression" dxfId="161" priority="160">
      <formula>$D301="НЕТ"</formula>
    </cfRule>
    <cfRule type="expression" dxfId="160" priority="161">
      <formula>D301="НЕТ"</formula>
    </cfRule>
    <cfRule type="expression" dxfId="159" priority="162">
      <formula>D301="ДА"</formula>
    </cfRule>
  </conditionalFormatting>
  <conditionalFormatting sqref="C311:C315">
    <cfRule type="expression" dxfId="158" priority="157">
      <formula>$D311="НЕТ"</formula>
    </cfRule>
    <cfRule type="expression" dxfId="157" priority="158">
      <formula>C311="НЕТ"</formula>
    </cfRule>
    <cfRule type="expression" dxfId="156" priority="159">
      <formula>C311="ДА"</formula>
    </cfRule>
  </conditionalFormatting>
  <conditionalFormatting sqref="D311:D315">
    <cfRule type="expression" dxfId="155" priority="154">
      <formula>$D311="НЕТ"</formula>
    </cfRule>
    <cfRule type="expression" dxfId="154" priority="155">
      <formula>D311="НЕТ"</formula>
    </cfRule>
    <cfRule type="expression" dxfId="153" priority="156">
      <formula>D311="ДА"</formula>
    </cfRule>
  </conditionalFormatting>
  <conditionalFormatting sqref="C318:C320">
    <cfRule type="expression" dxfId="152" priority="151">
      <formula>$D318="НЕТ"</formula>
    </cfRule>
    <cfRule type="expression" dxfId="151" priority="152">
      <formula>C318="НЕТ"</formula>
    </cfRule>
    <cfRule type="expression" dxfId="150" priority="153">
      <formula>C318="ДА"</formula>
    </cfRule>
  </conditionalFormatting>
  <conditionalFormatting sqref="D318:D320">
    <cfRule type="expression" dxfId="149" priority="148">
      <formula>$D318="НЕТ"</formula>
    </cfRule>
    <cfRule type="expression" dxfId="148" priority="149">
      <formula>D318="НЕТ"</formula>
    </cfRule>
    <cfRule type="expression" dxfId="147" priority="150">
      <formula>D318="ДА"</formula>
    </cfRule>
  </conditionalFormatting>
  <conditionalFormatting sqref="C322:C325">
    <cfRule type="expression" dxfId="146" priority="145">
      <formula>$D322="НЕТ"</formula>
    </cfRule>
    <cfRule type="expression" dxfId="145" priority="146">
      <formula>C322="НЕТ"</formula>
    </cfRule>
    <cfRule type="expression" dxfId="144" priority="147">
      <formula>C322="ДА"</formula>
    </cfRule>
  </conditionalFormatting>
  <conditionalFormatting sqref="D322:D325">
    <cfRule type="expression" dxfId="143" priority="142">
      <formula>$D322="НЕТ"</formula>
    </cfRule>
    <cfRule type="expression" dxfId="142" priority="143">
      <formula>D322="НЕТ"</formula>
    </cfRule>
    <cfRule type="expression" dxfId="141" priority="144">
      <formula>D322="ДА"</formula>
    </cfRule>
  </conditionalFormatting>
  <conditionalFormatting sqref="C328">
    <cfRule type="expression" dxfId="140" priority="139">
      <formula>$D328="НЕТ"</formula>
    </cfRule>
    <cfRule type="expression" dxfId="139" priority="140">
      <formula>C328="НЕТ"</formula>
    </cfRule>
    <cfRule type="expression" dxfId="138" priority="141">
      <formula>C328="ДА"</formula>
    </cfRule>
  </conditionalFormatting>
  <conditionalFormatting sqref="D328">
    <cfRule type="expression" dxfId="137" priority="136">
      <formula>$D328="НЕТ"</formula>
    </cfRule>
    <cfRule type="expression" dxfId="136" priority="137">
      <formula>D328="НЕТ"</formula>
    </cfRule>
    <cfRule type="expression" dxfId="135" priority="138">
      <formula>D328="ДА"</formula>
    </cfRule>
  </conditionalFormatting>
  <conditionalFormatting sqref="C338">
    <cfRule type="expression" dxfId="134" priority="133">
      <formula>$D338="НЕТ"</formula>
    </cfRule>
    <cfRule type="expression" dxfId="133" priority="134">
      <formula>C338="НЕТ"</formula>
    </cfRule>
    <cfRule type="expression" dxfId="132" priority="135">
      <formula>C338="ДА"</formula>
    </cfRule>
  </conditionalFormatting>
  <conditionalFormatting sqref="D338">
    <cfRule type="expression" dxfId="131" priority="130">
      <formula>$D338="НЕТ"</formula>
    </cfRule>
    <cfRule type="expression" dxfId="130" priority="131">
      <formula>D338="НЕТ"</formula>
    </cfRule>
    <cfRule type="expression" dxfId="129" priority="132">
      <formula>D338="ДА"</formula>
    </cfRule>
  </conditionalFormatting>
  <conditionalFormatting sqref="C340:C341">
    <cfRule type="expression" dxfId="128" priority="127">
      <formula>$D340="НЕТ"</formula>
    </cfRule>
    <cfRule type="expression" dxfId="127" priority="128">
      <formula>C340="НЕТ"</formula>
    </cfRule>
    <cfRule type="expression" dxfId="126" priority="129">
      <formula>C340="ДА"</formula>
    </cfRule>
  </conditionalFormatting>
  <conditionalFormatting sqref="D340:D341">
    <cfRule type="expression" dxfId="125" priority="124">
      <formula>$D340="НЕТ"</formula>
    </cfRule>
    <cfRule type="expression" dxfId="124" priority="125">
      <formula>D340="НЕТ"</formula>
    </cfRule>
    <cfRule type="expression" dxfId="123" priority="126">
      <formula>D340="ДА"</formula>
    </cfRule>
  </conditionalFormatting>
  <conditionalFormatting sqref="C343:C345">
    <cfRule type="expression" dxfId="122" priority="121">
      <formula>$D343="НЕТ"</formula>
    </cfRule>
    <cfRule type="expression" dxfId="121" priority="122">
      <formula>C343="НЕТ"</formula>
    </cfRule>
    <cfRule type="expression" dxfId="120" priority="123">
      <formula>C343="ДА"</formula>
    </cfRule>
  </conditionalFormatting>
  <conditionalFormatting sqref="D343:D345">
    <cfRule type="expression" dxfId="119" priority="118">
      <formula>$D343="НЕТ"</formula>
    </cfRule>
    <cfRule type="expression" dxfId="118" priority="119">
      <formula>D343="НЕТ"</formula>
    </cfRule>
    <cfRule type="expression" dxfId="117" priority="120">
      <formula>D343="ДА"</formula>
    </cfRule>
  </conditionalFormatting>
  <conditionalFormatting sqref="C347">
    <cfRule type="expression" dxfId="116" priority="115">
      <formula>$D347="НЕТ"</formula>
    </cfRule>
    <cfRule type="expression" dxfId="115" priority="116">
      <formula>C347="НЕТ"</formula>
    </cfRule>
    <cfRule type="expression" dxfId="114" priority="117">
      <formula>C347="ДА"</formula>
    </cfRule>
  </conditionalFormatting>
  <conditionalFormatting sqref="D347">
    <cfRule type="expression" dxfId="113" priority="112">
      <formula>$D347="НЕТ"</formula>
    </cfRule>
    <cfRule type="expression" dxfId="112" priority="113">
      <formula>D347="НЕТ"</formula>
    </cfRule>
    <cfRule type="expression" dxfId="111" priority="114">
      <formula>D347="ДА"</formula>
    </cfRule>
  </conditionalFormatting>
  <conditionalFormatting sqref="C349">
    <cfRule type="expression" dxfId="110" priority="109">
      <formula>$D349="НЕТ"</formula>
    </cfRule>
    <cfRule type="expression" dxfId="109" priority="110">
      <formula>C349="НЕТ"</formula>
    </cfRule>
    <cfRule type="expression" dxfId="108" priority="111">
      <formula>C349="ДА"</formula>
    </cfRule>
  </conditionalFormatting>
  <conditionalFormatting sqref="D349">
    <cfRule type="expression" dxfId="107" priority="106">
      <formula>$D349="НЕТ"</formula>
    </cfRule>
    <cfRule type="expression" dxfId="106" priority="107">
      <formula>D349="НЕТ"</formula>
    </cfRule>
    <cfRule type="expression" dxfId="105" priority="108">
      <formula>D349="ДА"</formula>
    </cfRule>
  </conditionalFormatting>
  <conditionalFormatting sqref="C351:C357">
    <cfRule type="expression" dxfId="104" priority="103">
      <formula>$D351="НЕТ"</formula>
    </cfRule>
    <cfRule type="expression" dxfId="103" priority="104">
      <formula>C351="НЕТ"</formula>
    </cfRule>
    <cfRule type="expression" dxfId="102" priority="105">
      <formula>C351="ДА"</formula>
    </cfRule>
  </conditionalFormatting>
  <conditionalFormatting sqref="D351:D357">
    <cfRule type="expression" dxfId="101" priority="100">
      <formula>$D351="НЕТ"</formula>
    </cfRule>
    <cfRule type="expression" dxfId="100" priority="101">
      <formula>D351="НЕТ"</formula>
    </cfRule>
    <cfRule type="expression" dxfId="99" priority="102">
      <formula>D351="ДА"</formula>
    </cfRule>
  </conditionalFormatting>
  <conditionalFormatting sqref="C362:C368">
    <cfRule type="expression" dxfId="98" priority="97">
      <formula>$D362="НЕТ"</formula>
    </cfRule>
    <cfRule type="expression" dxfId="97" priority="98">
      <formula>C362="НЕТ"</formula>
    </cfRule>
    <cfRule type="expression" dxfId="96" priority="99">
      <formula>C362="ДА"</formula>
    </cfRule>
  </conditionalFormatting>
  <conditionalFormatting sqref="D362:D368">
    <cfRule type="expression" dxfId="95" priority="94">
      <formula>$D362="НЕТ"</formula>
    </cfRule>
    <cfRule type="expression" dxfId="94" priority="95">
      <formula>D362="НЕТ"</formula>
    </cfRule>
    <cfRule type="expression" dxfId="93" priority="96">
      <formula>D362="ДА"</formula>
    </cfRule>
  </conditionalFormatting>
  <conditionalFormatting sqref="C373:C374">
    <cfRule type="expression" dxfId="92" priority="91">
      <formula>$D373="НЕТ"</formula>
    </cfRule>
    <cfRule type="expression" dxfId="91" priority="92">
      <formula>C373="НЕТ"</formula>
    </cfRule>
    <cfRule type="expression" dxfId="90" priority="93">
      <formula>C373="ДА"</formula>
    </cfRule>
  </conditionalFormatting>
  <conditionalFormatting sqref="D373:D374">
    <cfRule type="expression" dxfId="89" priority="88">
      <formula>$D373="НЕТ"</formula>
    </cfRule>
    <cfRule type="expression" dxfId="88" priority="89">
      <formula>D373="НЕТ"</formula>
    </cfRule>
    <cfRule type="expression" dxfId="87" priority="90">
      <formula>D373="ДА"</formula>
    </cfRule>
  </conditionalFormatting>
  <conditionalFormatting sqref="C376:C377">
    <cfRule type="expression" dxfId="86" priority="85">
      <formula>$D376="НЕТ"</formula>
    </cfRule>
    <cfRule type="expression" dxfId="85" priority="86">
      <formula>C376="НЕТ"</formula>
    </cfRule>
    <cfRule type="expression" dxfId="84" priority="87">
      <formula>C376="ДА"</formula>
    </cfRule>
  </conditionalFormatting>
  <conditionalFormatting sqref="D376:D377">
    <cfRule type="expression" dxfId="83" priority="82">
      <formula>$D376="НЕТ"</formula>
    </cfRule>
    <cfRule type="expression" dxfId="82" priority="83">
      <formula>D376="НЕТ"</formula>
    </cfRule>
    <cfRule type="expression" dxfId="81" priority="84">
      <formula>D376="ДА"</formula>
    </cfRule>
  </conditionalFormatting>
  <conditionalFormatting sqref="C379">
    <cfRule type="expression" dxfId="80" priority="79">
      <formula>$D379="НЕТ"</formula>
    </cfRule>
    <cfRule type="expression" dxfId="79" priority="80">
      <formula>C379="НЕТ"</formula>
    </cfRule>
    <cfRule type="expression" dxfId="78" priority="81">
      <formula>C379="ДА"</formula>
    </cfRule>
  </conditionalFormatting>
  <conditionalFormatting sqref="D379">
    <cfRule type="expression" dxfId="77" priority="76">
      <formula>$D379="НЕТ"</formula>
    </cfRule>
    <cfRule type="expression" dxfId="76" priority="77">
      <formula>D379="НЕТ"</formula>
    </cfRule>
    <cfRule type="expression" dxfId="75" priority="78">
      <formula>D379="ДА"</formula>
    </cfRule>
  </conditionalFormatting>
  <conditionalFormatting sqref="C381:C384">
    <cfRule type="expression" dxfId="74" priority="73">
      <formula>$D381="НЕТ"</formula>
    </cfRule>
    <cfRule type="expression" dxfId="73" priority="74">
      <formula>C381="НЕТ"</formula>
    </cfRule>
    <cfRule type="expression" dxfId="72" priority="75">
      <formula>C381="ДА"</formula>
    </cfRule>
  </conditionalFormatting>
  <conditionalFormatting sqref="D381:D384">
    <cfRule type="expression" dxfId="71" priority="70">
      <formula>$D381="НЕТ"</formula>
    </cfRule>
    <cfRule type="expression" dxfId="70" priority="71">
      <formula>D381="НЕТ"</formula>
    </cfRule>
    <cfRule type="expression" dxfId="69" priority="72">
      <formula>D381="ДА"</formula>
    </cfRule>
  </conditionalFormatting>
  <conditionalFormatting sqref="C386:C387">
    <cfRule type="expression" dxfId="68" priority="67">
      <formula>$D386="НЕТ"</formula>
    </cfRule>
    <cfRule type="expression" dxfId="67" priority="68">
      <formula>C386="НЕТ"</formula>
    </cfRule>
    <cfRule type="expression" dxfId="66" priority="69">
      <formula>C386="ДА"</formula>
    </cfRule>
  </conditionalFormatting>
  <conditionalFormatting sqref="D386:D387">
    <cfRule type="expression" dxfId="65" priority="64">
      <formula>$D386="НЕТ"</formula>
    </cfRule>
    <cfRule type="expression" dxfId="64" priority="65">
      <formula>D386="НЕТ"</formula>
    </cfRule>
    <cfRule type="expression" dxfId="63" priority="66">
      <formula>D386="ДА"</formula>
    </cfRule>
  </conditionalFormatting>
  <conditionalFormatting sqref="C389">
    <cfRule type="expression" dxfId="62" priority="61">
      <formula>$D389="НЕТ"</formula>
    </cfRule>
    <cfRule type="expression" dxfId="61" priority="62">
      <formula>C389="НЕТ"</formula>
    </cfRule>
    <cfRule type="expression" dxfId="60" priority="63">
      <formula>C389="ДА"</formula>
    </cfRule>
  </conditionalFormatting>
  <conditionalFormatting sqref="D389">
    <cfRule type="expression" dxfId="59" priority="58">
      <formula>$D389="НЕТ"</formula>
    </cfRule>
    <cfRule type="expression" dxfId="58" priority="59">
      <formula>D389="НЕТ"</formula>
    </cfRule>
    <cfRule type="expression" dxfId="57" priority="60">
      <formula>D389="ДА"</formula>
    </cfRule>
  </conditionalFormatting>
  <conditionalFormatting sqref="C391">
    <cfRule type="expression" dxfId="56" priority="55">
      <formula>$D391="НЕТ"</formula>
    </cfRule>
    <cfRule type="expression" dxfId="55" priority="56">
      <formula>C391="НЕТ"</formula>
    </cfRule>
    <cfRule type="expression" dxfId="54" priority="57">
      <formula>C391="ДА"</formula>
    </cfRule>
  </conditionalFormatting>
  <conditionalFormatting sqref="D391">
    <cfRule type="expression" dxfId="53" priority="52">
      <formula>$D391="НЕТ"</formula>
    </cfRule>
    <cfRule type="expression" dxfId="52" priority="53">
      <formula>D391="НЕТ"</formula>
    </cfRule>
    <cfRule type="expression" dxfId="51" priority="54">
      <formula>D391="ДА"</formula>
    </cfRule>
  </conditionalFormatting>
  <conditionalFormatting sqref="C393:C397">
    <cfRule type="expression" dxfId="50" priority="49">
      <formula>$D393="НЕТ"</formula>
    </cfRule>
    <cfRule type="expression" dxfId="49" priority="50">
      <formula>C393="НЕТ"</formula>
    </cfRule>
    <cfRule type="expression" dxfId="48" priority="51">
      <formula>C393="ДА"</formula>
    </cfRule>
  </conditionalFormatting>
  <conditionalFormatting sqref="D393:D397">
    <cfRule type="expression" dxfId="47" priority="46">
      <formula>$D393="НЕТ"</formula>
    </cfRule>
    <cfRule type="expression" dxfId="46" priority="47">
      <formula>D393="НЕТ"</formula>
    </cfRule>
    <cfRule type="expression" dxfId="45" priority="48">
      <formula>D393="ДА"</formula>
    </cfRule>
  </conditionalFormatting>
  <conditionalFormatting sqref="C400:C401">
    <cfRule type="expression" dxfId="44" priority="43">
      <formula>$D400="НЕТ"</formula>
    </cfRule>
    <cfRule type="expression" dxfId="43" priority="44">
      <formula>C400="НЕТ"</formula>
    </cfRule>
    <cfRule type="expression" dxfId="42" priority="45">
      <formula>C400="ДА"</formula>
    </cfRule>
  </conditionalFormatting>
  <conditionalFormatting sqref="D400:D401">
    <cfRule type="expression" dxfId="41" priority="40">
      <formula>$D400="НЕТ"</formula>
    </cfRule>
    <cfRule type="expression" dxfId="40" priority="41">
      <formula>D400="НЕТ"</formula>
    </cfRule>
    <cfRule type="expression" dxfId="39" priority="42">
      <formula>D400="ДА"</formula>
    </cfRule>
  </conditionalFormatting>
  <conditionalFormatting sqref="C403:C405">
    <cfRule type="expression" dxfId="38" priority="37">
      <formula>$D403="НЕТ"</formula>
    </cfRule>
    <cfRule type="expression" dxfId="37" priority="38">
      <formula>C403="НЕТ"</formula>
    </cfRule>
    <cfRule type="expression" dxfId="36" priority="39">
      <formula>C403="ДА"</formula>
    </cfRule>
  </conditionalFormatting>
  <conditionalFormatting sqref="D403:D405">
    <cfRule type="expression" dxfId="35" priority="34">
      <formula>$D403="НЕТ"</formula>
    </cfRule>
    <cfRule type="expression" dxfId="34" priority="35">
      <formula>D403="НЕТ"</formula>
    </cfRule>
    <cfRule type="expression" dxfId="33" priority="36">
      <formula>D403="ДА"</formula>
    </cfRule>
  </conditionalFormatting>
  <conditionalFormatting sqref="C411:C412">
    <cfRule type="expression" dxfId="32" priority="31">
      <formula>$D411="НЕТ"</formula>
    </cfRule>
    <cfRule type="expression" dxfId="31" priority="32">
      <formula>C411="НЕТ"</formula>
    </cfRule>
    <cfRule type="expression" dxfId="30" priority="33">
      <formula>C411="ДА"</formula>
    </cfRule>
  </conditionalFormatting>
  <conditionalFormatting sqref="D411:D412">
    <cfRule type="expression" dxfId="29" priority="28">
      <formula>$D411="НЕТ"</formula>
    </cfRule>
    <cfRule type="expression" dxfId="28" priority="29">
      <formula>D411="НЕТ"</formula>
    </cfRule>
    <cfRule type="expression" dxfId="27" priority="30">
      <formula>D411="ДА"</formula>
    </cfRule>
  </conditionalFormatting>
  <conditionalFormatting sqref="C437:C439">
    <cfRule type="expression" dxfId="26" priority="25">
      <formula>$D437="НЕТ"</formula>
    </cfRule>
    <cfRule type="expression" dxfId="25" priority="26">
      <formula>C437="НЕТ"</formula>
    </cfRule>
    <cfRule type="expression" dxfId="24" priority="27">
      <formula>C437="ДА"</formula>
    </cfRule>
  </conditionalFormatting>
  <conditionalFormatting sqref="D437">
    <cfRule type="expression" dxfId="23" priority="22">
      <formula>$D437="НЕТ"</formula>
    </cfRule>
    <cfRule type="expression" dxfId="22" priority="23">
      <formula>D437="НЕТ"</formula>
    </cfRule>
    <cfRule type="expression" dxfId="21" priority="24">
      <formula>D437="ДА"</formula>
    </cfRule>
  </conditionalFormatting>
  <conditionalFormatting sqref="D438:D439">
    <cfRule type="expression" dxfId="20" priority="19">
      <formula>$D438="НЕТ"</formula>
    </cfRule>
    <cfRule type="expression" dxfId="19" priority="20">
      <formula>D438="НЕТ"</formula>
    </cfRule>
    <cfRule type="expression" dxfId="18" priority="21">
      <formula>D438="ДА"</formula>
    </cfRule>
  </conditionalFormatting>
  <conditionalFormatting sqref="C485:D485">
    <cfRule type="expression" dxfId="17" priority="16">
      <formula>$D485="НЕТ"</formula>
    </cfRule>
    <cfRule type="expression" dxfId="16" priority="17">
      <formula>C485="НЕТ"</formula>
    </cfRule>
    <cfRule type="expression" dxfId="15" priority="18">
      <formula>C485="ДА"</formula>
    </cfRule>
  </conditionalFormatting>
  <conditionalFormatting sqref="C538:D539">
    <cfRule type="expression" dxfId="14" priority="13">
      <formula>$D538="НЕТ"</formula>
    </cfRule>
    <cfRule type="expression" dxfId="13" priority="14">
      <formula>C538="НЕТ"</formula>
    </cfRule>
    <cfRule type="expression" dxfId="12" priority="15">
      <formula>C538="ДА"</formula>
    </cfRule>
  </conditionalFormatting>
  <conditionalFormatting sqref="C303:C308">
    <cfRule type="expression" dxfId="11" priority="10">
      <formula>$D303="НЕТ"</formula>
    </cfRule>
    <cfRule type="expression" dxfId="10" priority="11">
      <formula>C303="НЕТ"</formula>
    </cfRule>
    <cfRule type="expression" dxfId="9" priority="12">
      <formula>C303="ДА"</formula>
    </cfRule>
  </conditionalFormatting>
  <conditionalFormatting sqref="D303:D308">
    <cfRule type="expression" dxfId="8" priority="7">
      <formula>$D303="НЕТ"</formula>
    </cfRule>
    <cfRule type="expression" dxfId="7" priority="8">
      <formula>D303="НЕТ"</formula>
    </cfRule>
    <cfRule type="expression" dxfId="6" priority="9">
      <formula>D303="ДА"</formula>
    </cfRule>
  </conditionalFormatting>
  <conditionalFormatting sqref="C330:C332">
    <cfRule type="expression" dxfId="5" priority="4">
      <formula>$D330="НЕТ"</formula>
    </cfRule>
    <cfRule type="expression" dxfId="4" priority="5">
      <formula>C330="НЕТ"</formula>
    </cfRule>
    <cfRule type="expression" dxfId="3" priority="6">
      <formula>C330="ДА"</formula>
    </cfRule>
  </conditionalFormatting>
  <conditionalFormatting sqref="D330:D332">
    <cfRule type="expression" dxfId="2" priority="1">
      <formula>$D330="НЕТ"</formula>
    </cfRule>
    <cfRule type="expression" dxfId="1" priority="2">
      <formula>D330="НЕТ"</formula>
    </cfRule>
    <cfRule type="expression" dxfId="0" priority="3">
      <formula>D330="ДА"</formula>
    </cfRule>
  </conditionalFormatting>
  <dataValidations count="1">
    <dataValidation type="list" allowBlank="1" showInputMessage="1" showErrorMessage="1" sqref="C203:D214 C4:D6 C83:D87 C27:D40 C97:D99 C115:D119 C476:D482 C123:D126 C121:D121 C111:D113 C170:D171 C181:D184 C186:D191 C174:D178 C217:D218 C235:D237 C271:D273 C266:D267 C322:D325 C349:D349 C362:D371 C403:D405 C411:D412 C426:D429 C444:D444 C434:D439 C446:D452 C457:D459 C167:D168 C8:D12 C14:D21 C23:D25 C45:D55 C58:D60 C63:D65 C67:D70 C73:D76 C79:D81 C91:D93 C95:D95 C101:D101 C103:D109 C131:D132 C134:D135 C138:D139 C142:D143 C146:D147 C159:D162 C151:D152 C154:D156 C164:D165 C195:D196 C199:D201 C220:D220 C222:D229 C231:D233 C241:D245 C248:D249 C251:D252 C254:D260 C262:D263 C276:D285 C289:D293 C287:D287 C295:D299 C538:D539 C311:D315 C318:D320 C303:D308 C334:D336 C338:D338 C340:D341 C343:D345 C351:D357 C347:D347 C360:D360 C373:D374 C376:D377 C379:D379 C381:D384 C386:D387 C389:D389 C391:D391 C393:D397 C400:D401 C407:D409 C415:D424 C441:D442 C454:D454 C461:D464 C466:D470 C472:D474 C485:D485 C487:D487 C489:D491 C493:D502 C505:D508 C512:D514 C516:D518 C521:D533 C535:D536 C301:D301 C328:D328 C330:D332">
      <formula1>$N$1:$N$2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A18" sqref="A18"/>
    </sheetView>
  </sheetViews>
  <sheetFormatPr defaultRowHeight="15" x14ac:dyDescent="0.25"/>
  <cols>
    <col min="1" max="1" width="160.7109375" customWidth="1"/>
    <col min="4" max="4" width="43.7109375" customWidth="1"/>
  </cols>
  <sheetData>
    <row r="1" spans="1:5" ht="26.25" customHeight="1" x14ac:dyDescent="0.3">
      <c r="A1" s="3" t="s">
        <v>67</v>
      </c>
    </row>
    <row r="2" spans="1:5" ht="24" customHeight="1" x14ac:dyDescent="0.25">
      <c r="A2" s="11" t="s">
        <v>68</v>
      </c>
    </row>
    <row r="3" spans="1:5" ht="173.25" x14ac:dyDescent="0.25">
      <c r="A3" s="8" t="s">
        <v>629</v>
      </c>
    </row>
    <row r="4" spans="1:5" ht="68.25" customHeight="1" x14ac:dyDescent="0.25">
      <c r="A4" s="8" t="s">
        <v>57</v>
      </c>
    </row>
    <row r="5" spans="1:5" ht="31.5" x14ac:dyDescent="0.25">
      <c r="A5" s="8" t="s">
        <v>630</v>
      </c>
    </row>
    <row r="6" spans="1:5" ht="15.75" x14ac:dyDescent="0.25">
      <c r="A6" s="9"/>
    </row>
    <row r="7" spans="1:5" ht="15.75" x14ac:dyDescent="0.25">
      <c r="A7" s="10" t="s">
        <v>63</v>
      </c>
      <c r="C7" s="5"/>
      <c r="D7" s="2"/>
      <c r="E7" s="2"/>
    </row>
    <row r="8" spans="1:5" x14ac:dyDescent="0.25">
      <c r="C8" s="5"/>
      <c r="D8" s="2"/>
      <c r="E8" s="2"/>
    </row>
    <row r="9" spans="1:5" x14ac:dyDescent="0.25">
      <c r="C9" s="5"/>
      <c r="D9" s="2"/>
      <c r="E9" s="2"/>
    </row>
    <row r="10" spans="1:5" x14ac:dyDescent="0.25">
      <c r="C10" s="5"/>
      <c r="D10" s="2"/>
      <c r="E10" s="2"/>
    </row>
  </sheetData>
  <sheetProtection password="CF3E"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5" sqref="C15"/>
    </sheetView>
  </sheetViews>
  <sheetFormatPr defaultRowHeight="15" x14ac:dyDescent="0.25"/>
  <cols>
    <col min="1" max="1" width="9.85546875" bestFit="1" customWidth="1"/>
  </cols>
  <sheetData>
    <row r="1" spans="1:2" x14ac:dyDescent="0.25">
      <c r="A1" s="4" t="s">
        <v>58</v>
      </c>
      <c r="B1" s="1" t="s">
        <v>59</v>
      </c>
    </row>
    <row r="2" spans="1:2" x14ac:dyDescent="0.25">
      <c r="A2" s="4" t="s">
        <v>60</v>
      </c>
      <c r="B2" s="1" t="s">
        <v>61</v>
      </c>
    </row>
    <row r="3" spans="1:2" x14ac:dyDescent="0.25">
      <c r="A3" s="4" t="s">
        <v>62</v>
      </c>
      <c r="B3" s="1" t="s">
        <v>66</v>
      </c>
    </row>
  </sheetData>
  <sheetProtection password="CF3E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Соответствие стандарту</vt:lpstr>
      <vt:lpstr>Описание</vt:lpstr>
      <vt:lpstr>Выходные 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Горбунов</dc:creator>
  <cp:lastModifiedBy>Андрей Горбунов</cp:lastModifiedBy>
  <dcterms:created xsi:type="dcterms:W3CDTF">2021-05-19T08:41:07Z</dcterms:created>
  <dcterms:modified xsi:type="dcterms:W3CDTF">2021-06-02T09:27:22Z</dcterms:modified>
</cp:coreProperties>
</file>